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ГКПЗ 2015 с изменениями" sheetId="2" r:id="rId1"/>
    <sheet name="Лист1" sheetId="5" r:id="rId2"/>
  </sheets>
  <externalReferences>
    <externalReference r:id="rId3"/>
  </externalReferences>
  <definedNames>
    <definedName name="_xlnm._FilterDatabase" localSheetId="0" hidden="1">'ГКПЗ 2015 с изменениями'!$A$21:$X$1247</definedName>
    <definedName name="_xlnm.Print_Titles" localSheetId="0">'ГКПЗ 2015 с изменениями'!$13:$20</definedName>
  </definedNames>
  <calcPr calcId="152511" concurrentCalc="0"/>
</workbook>
</file>

<file path=xl/calcChain.xml><?xml version="1.0" encoding="utf-8"?>
<calcChain xmlns="http://schemas.openxmlformats.org/spreadsheetml/2006/main">
  <c r="E1247" i="2" l="1"/>
  <c r="F1247" i="2"/>
  <c r="E1246" i="2"/>
  <c r="F1246" i="2"/>
  <c r="E1245" i="2"/>
  <c r="F1245" i="2"/>
  <c r="E1244" i="2"/>
  <c r="F1244" i="2"/>
  <c r="E1243" i="2"/>
  <c r="F1243" i="2"/>
  <c r="E1242" i="2"/>
  <c r="F1242" i="2"/>
  <c r="E1241" i="2"/>
  <c r="F1241" i="2"/>
  <c r="E1235" i="2"/>
  <c r="F1235" i="2"/>
  <c r="E1240" i="2"/>
  <c r="F1240" i="2"/>
  <c r="E1239" i="2"/>
  <c r="F1239" i="2"/>
  <c r="E1238" i="2"/>
  <c r="F1238" i="2"/>
  <c r="E1237" i="2"/>
  <c r="F1237" i="2"/>
  <c r="E1236" i="2"/>
  <c r="F1236" i="2"/>
  <c r="F314" i="5"/>
  <c r="G314" i="5"/>
  <c r="F313" i="5"/>
  <c r="G313" i="5"/>
  <c r="G312" i="5"/>
  <c r="F312" i="5"/>
  <c r="G311" i="5"/>
  <c r="F311" i="5"/>
  <c r="F310" i="5"/>
  <c r="G310" i="5"/>
  <c r="F309" i="5"/>
  <c r="G309" i="5"/>
  <c r="G308" i="5"/>
  <c r="F308" i="5"/>
  <c r="G307" i="5"/>
  <c r="F307" i="5"/>
  <c r="F306" i="5"/>
  <c r="G306" i="5"/>
  <c r="F305" i="5"/>
  <c r="G305" i="5"/>
  <c r="G304" i="5"/>
  <c r="F304" i="5"/>
  <c r="G303" i="5"/>
  <c r="F303" i="5"/>
  <c r="F302" i="5"/>
  <c r="G302" i="5"/>
  <c r="F301" i="5"/>
  <c r="G301" i="5"/>
  <c r="G300" i="5"/>
  <c r="F300" i="5"/>
  <c r="G299" i="5"/>
  <c r="F299" i="5"/>
  <c r="F298" i="5"/>
  <c r="G298" i="5"/>
  <c r="F297" i="5"/>
  <c r="G297" i="5"/>
  <c r="G296" i="5"/>
  <c r="F296" i="5"/>
  <c r="G295" i="5"/>
  <c r="F295" i="5"/>
  <c r="F294" i="5"/>
  <c r="G294" i="5"/>
  <c r="F293" i="5"/>
  <c r="G293" i="5"/>
  <c r="G292" i="5"/>
  <c r="F292" i="5"/>
  <c r="G291" i="5"/>
  <c r="F291" i="5"/>
  <c r="F290" i="5"/>
  <c r="G290" i="5"/>
  <c r="F289" i="5"/>
  <c r="G289" i="5"/>
  <c r="G288" i="5"/>
  <c r="F288" i="5"/>
  <c r="G287" i="5"/>
  <c r="F287" i="5"/>
  <c r="F286" i="5"/>
  <c r="G286" i="5"/>
  <c r="F285" i="5"/>
  <c r="G285" i="5"/>
  <c r="G284" i="5"/>
  <c r="F284" i="5"/>
  <c r="G283" i="5"/>
  <c r="F283" i="5"/>
  <c r="F282" i="5"/>
  <c r="G282" i="5"/>
  <c r="F281" i="5"/>
  <c r="G281" i="5"/>
  <c r="G280" i="5"/>
  <c r="F280" i="5"/>
  <c r="G279" i="5"/>
  <c r="F279" i="5"/>
  <c r="F278" i="5"/>
  <c r="G278" i="5"/>
  <c r="F277" i="5"/>
  <c r="G277" i="5"/>
  <c r="G276" i="5"/>
  <c r="F276" i="5"/>
  <c r="G275" i="5"/>
  <c r="F275" i="5"/>
  <c r="F274" i="5"/>
  <c r="G274" i="5"/>
  <c r="F273" i="5"/>
  <c r="G273" i="5"/>
  <c r="G272" i="5"/>
  <c r="F272" i="5"/>
  <c r="G271" i="5"/>
  <c r="F271" i="5"/>
  <c r="F270" i="5"/>
  <c r="G270" i="5"/>
  <c r="F269" i="5"/>
  <c r="G269" i="5"/>
  <c r="G268" i="5"/>
  <c r="F268" i="5"/>
  <c r="G267" i="5"/>
  <c r="F267" i="5"/>
  <c r="F266" i="5"/>
  <c r="G266" i="5"/>
  <c r="F265" i="5"/>
  <c r="G265" i="5"/>
  <c r="G264" i="5"/>
  <c r="F264" i="5"/>
  <c r="F263" i="5"/>
  <c r="G263" i="5"/>
  <c r="F262" i="5"/>
  <c r="G262" i="5"/>
  <c r="F261" i="5"/>
  <c r="G261" i="5"/>
  <c r="G260" i="5"/>
  <c r="F260" i="5"/>
  <c r="G259" i="5"/>
  <c r="F259" i="5"/>
  <c r="F258" i="5"/>
  <c r="G258" i="5"/>
  <c r="F257" i="5"/>
  <c r="G257" i="5"/>
  <c r="G256" i="5"/>
  <c r="F256" i="5"/>
  <c r="G255" i="5"/>
  <c r="F255" i="5"/>
  <c r="F254" i="5"/>
  <c r="G254" i="5"/>
  <c r="F253" i="5"/>
  <c r="G253" i="5"/>
  <c r="G252" i="5"/>
  <c r="F252" i="5"/>
  <c r="F251" i="5"/>
  <c r="G251" i="5"/>
  <c r="F250" i="5"/>
  <c r="G250" i="5"/>
  <c r="F249" i="5"/>
  <c r="G249" i="5"/>
  <c r="G248" i="5"/>
  <c r="F248" i="5"/>
  <c r="F247" i="5"/>
  <c r="G247" i="5"/>
  <c r="F246" i="5"/>
  <c r="G246" i="5"/>
  <c r="F245" i="5"/>
  <c r="G245" i="5"/>
  <c r="G244" i="5"/>
  <c r="F244" i="5"/>
  <c r="F243" i="5"/>
  <c r="G243" i="5"/>
  <c r="F242" i="5"/>
  <c r="G242" i="5"/>
  <c r="F241" i="5"/>
  <c r="G241" i="5"/>
  <c r="G240" i="5"/>
  <c r="F240" i="5"/>
  <c r="F239" i="5"/>
  <c r="G239" i="5"/>
  <c r="F238" i="5"/>
  <c r="G238" i="5"/>
  <c r="F237" i="5"/>
  <c r="G237" i="5"/>
  <c r="G236" i="5"/>
  <c r="F236" i="5"/>
  <c r="F235" i="5"/>
  <c r="G235" i="5"/>
  <c r="F234" i="5"/>
  <c r="G234" i="5"/>
  <c r="F233" i="5"/>
  <c r="G233" i="5"/>
  <c r="G232" i="5"/>
  <c r="F232" i="5"/>
  <c r="F231" i="5"/>
  <c r="G231" i="5"/>
  <c r="F230" i="5"/>
  <c r="G230" i="5"/>
  <c r="F229" i="5"/>
  <c r="G229" i="5"/>
  <c r="G228" i="5"/>
  <c r="F228" i="5"/>
  <c r="F227" i="5"/>
  <c r="G227" i="5"/>
  <c r="F226" i="5"/>
  <c r="G226" i="5"/>
  <c r="F225" i="5"/>
  <c r="G225" i="5"/>
  <c r="G224" i="5"/>
  <c r="F224" i="5"/>
  <c r="F223" i="5"/>
  <c r="G223" i="5"/>
  <c r="F222" i="5"/>
  <c r="G222" i="5"/>
  <c r="F221" i="5"/>
  <c r="G221" i="5"/>
  <c r="G220" i="5"/>
  <c r="F220" i="5"/>
  <c r="F219" i="5"/>
  <c r="G219" i="5"/>
  <c r="F218" i="5"/>
  <c r="G218" i="5"/>
  <c r="F217" i="5"/>
  <c r="G217" i="5"/>
  <c r="G216" i="5"/>
  <c r="F216" i="5"/>
  <c r="F215" i="5"/>
  <c r="G215" i="5"/>
  <c r="F214" i="5"/>
  <c r="G214" i="5"/>
  <c r="F213" i="5"/>
  <c r="G213" i="5"/>
  <c r="G212" i="5"/>
  <c r="F212" i="5"/>
  <c r="F211" i="5"/>
  <c r="G211" i="5"/>
  <c r="F210" i="5"/>
  <c r="G210" i="5"/>
  <c r="F209" i="5"/>
  <c r="G209" i="5"/>
  <c r="G208" i="5"/>
  <c r="F208" i="5"/>
  <c r="F207" i="5"/>
  <c r="G207" i="5"/>
  <c r="F206" i="5"/>
  <c r="G206" i="5"/>
  <c r="F205" i="5"/>
  <c r="G205" i="5"/>
  <c r="G204" i="5"/>
  <c r="F204" i="5"/>
  <c r="F203" i="5"/>
  <c r="G203" i="5"/>
  <c r="F202" i="5"/>
  <c r="G202" i="5"/>
  <c r="F201" i="5"/>
  <c r="G201" i="5"/>
  <c r="G200" i="5"/>
  <c r="F200" i="5"/>
  <c r="F199" i="5"/>
  <c r="G199" i="5"/>
  <c r="F198" i="5"/>
  <c r="G198" i="5"/>
  <c r="F197" i="5"/>
  <c r="G197" i="5"/>
  <c r="G196" i="5"/>
  <c r="F196" i="5"/>
  <c r="F195" i="5"/>
  <c r="G195" i="5"/>
  <c r="F194" i="5"/>
  <c r="G194" i="5"/>
  <c r="F193" i="5"/>
  <c r="G193" i="5"/>
  <c r="G192" i="5"/>
  <c r="F192" i="5"/>
  <c r="F191" i="5"/>
  <c r="G191" i="5"/>
  <c r="F190" i="5"/>
  <c r="G190" i="5"/>
  <c r="F189" i="5"/>
  <c r="G189" i="5"/>
  <c r="G188" i="5"/>
  <c r="F188" i="5"/>
  <c r="F187" i="5"/>
  <c r="G187" i="5"/>
  <c r="F186" i="5"/>
  <c r="G186" i="5"/>
  <c r="F185" i="5"/>
  <c r="G185" i="5"/>
  <c r="G184" i="5"/>
  <c r="F184" i="5"/>
  <c r="F183" i="5"/>
  <c r="G183" i="5"/>
  <c r="F182" i="5"/>
  <c r="G182" i="5"/>
  <c r="F181" i="5"/>
  <c r="G181" i="5"/>
  <c r="G180" i="5"/>
  <c r="F180" i="5"/>
  <c r="F179" i="5"/>
  <c r="G179" i="5"/>
  <c r="F178" i="5"/>
  <c r="G178" i="5"/>
  <c r="F177" i="5"/>
  <c r="G177" i="5"/>
  <c r="G176" i="5"/>
  <c r="F176" i="5"/>
  <c r="F175" i="5"/>
  <c r="G175" i="5"/>
  <c r="F174" i="5"/>
  <c r="G174" i="5"/>
  <c r="F173" i="5"/>
  <c r="G173" i="5"/>
  <c r="G172" i="5"/>
  <c r="F172" i="5"/>
  <c r="F171" i="5"/>
  <c r="G171" i="5"/>
  <c r="F170" i="5"/>
  <c r="G170" i="5"/>
  <c r="F169" i="5"/>
  <c r="G169" i="5"/>
  <c r="G168" i="5"/>
  <c r="F168" i="5"/>
  <c r="F167" i="5"/>
  <c r="G167" i="5"/>
  <c r="F166" i="5"/>
  <c r="G166" i="5"/>
  <c r="F165" i="5"/>
  <c r="G165" i="5"/>
  <c r="G164" i="5"/>
  <c r="F164" i="5"/>
  <c r="F163" i="5"/>
  <c r="G163" i="5"/>
  <c r="F162" i="5"/>
  <c r="G162" i="5"/>
  <c r="F161" i="5"/>
  <c r="G161" i="5"/>
  <c r="G160" i="5"/>
  <c r="F160" i="5"/>
  <c r="F159" i="5"/>
  <c r="G159" i="5"/>
  <c r="F158" i="5"/>
  <c r="G158" i="5"/>
  <c r="F157" i="5"/>
  <c r="G157" i="5"/>
  <c r="G156" i="5"/>
  <c r="F156" i="5"/>
  <c r="F155" i="5"/>
  <c r="G155" i="5"/>
  <c r="F154" i="5"/>
  <c r="G154" i="5"/>
  <c r="F153" i="5"/>
  <c r="G153" i="5"/>
  <c r="G152" i="5"/>
  <c r="F152" i="5"/>
  <c r="F151" i="5"/>
  <c r="G151" i="5"/>
  <c r="F150" i="5"/>
  <c r="G150" i="5"/>
  <c r="F149" i="5"/>
  <c r="G149" i="5"/>
  <c r="G148" i="5"/>
  <c r="F148" i="5"/>
  <c r="F147" i="5"/>
  <c r="G147" i="5"/>
  <c r="F146" i="5"/>
  <c r="G146" i="5"/>
  <c r="F145" i="5"/>
  <c r="G145" i="5"/>
  <c r="G144" i="5"/>
  <c r="F144" i="5"/>
  <c r="F143" i="5"/>
  <c r="G143" i="5"/>
  <c r="F142" i="5"/>
  <c r="G142" i="5"/>
  <c r="F141" i="5"/>
  <c r="G141" i="5"/>
  <c r="G140" i="5"/>
  <c r="F140" i="5"/>
  <c r="F139" i="5"/>
  <c r="G139" i="5"/>
  <c r="F138" i="5"/>
  <c r="G138" i="5"/>
  <c r="F137" i="5"/>
  <c r="G137" i="5"/>
  <c r="G136" i="5"/>
  <c r="F136" i="5"/>
  <c r="F135" i="5"/>
  <c r="G135" i="5"/>
  <c r="F134" i="5"/>
  <c r="G134" i="5"/>
  <c r="F133" i="5"/>
  <c r="G133" i="5"/>
  <c r="G132" i="5"/>
  <c r="F132" i="5"/>
  <c r="F131" i="5"/>
  <c r="G131" i="5"/>
  <c r="F130" i="5"/>
  <c r="G130" i="5"/>
  <c r="F129" i="5"/>
  <c r="G129" i="5"/>
  <c r="G128" i="5"/>
  <c r="F128" i="5"/>
  <c r="F127" i="5"/>
  <c r="G127" i="5"/>
  <c r="F126" i="5"/>
  <c r="G126" i="5"/>
  <c r="F125" i="5"/>
  <c r="G125" i="5"/>
  <c r="G124" i="5"/>
  <c r="F124" i="5"/>
  <c r="F123" i="5"/>
  <c r="G123" i="5"/>
  <c r="F122" i="5"/>
  <c r="G122" i="5"/>
  <c r="F121" i="5"/>
  <c r="G121" i="5"/>
  <c r="G120" i="5"/>
  <c r="F120" i="5"/>
  <c r="F119" i="5"/>
  <c r="G119" i="5"/>
  <c r="F118" i="5"/>
  <c r="G118" i="5"/>
  <c r="F117" i="5"/>
  <c r="G117" i="5"/>
  <c r="G116" i="5"/>
  <c r="F116" i="5"/>
  <c r="F115" i="5"/>
  <c r="G115" i="5"/>
  <c r="F114" i="5"/>
  <c r="G114" i="5"/>
  <c r="F113" i="5"/>
  <c r="G113" i="5"/>
  <c r="G112" i="5"/>
  <c r="F112" i="5"/>
  <c r="F111" i="5"/>
  <c r="G111" i="5"/>
  <c r="F110" i="5"/>
  <c r="G110" i="5"/>
  <c r="F109" i="5"/>
  <c r="G109" i="5"/>
  <c r="G108" i="5"/>
  <c r="F108" i="5"/>
  <c r="F107" i="5"/>
  <c r="G107" i="5"/>
  <c r="F106" i="5"/>
  <c r="G106" i="5"/>
  <c r="F105" i="5"/>
  <c r="G105" i="5"/>
  <c r="G104" i="5"/>
  <c r="F104" i="5"/>
  <c r="F103" i="5"/>
  <c r="G103" i="5"/>
  <c r="F102" i="5"/>
  <c r="G102" i="5"/>
  <c r="F101" i="5"/>
  <c r="G101" i="5"/>
  <c r="G100" i="5"/>
  <c r="F100" i="5"/>
  <c r="F99" i="5"/>
  <c r="G99" i="5"/>
  <c r="F98" i="5"/>
  <c r="G98" i="5"/>
  <c r="F97" i="5"/>
  <c r="G97" i="5"/>
  <c r="G96" i="5"/>
  <c r="F96" i="5"/>
  <c r="F95" i="5"/>
  <c r="G95" i="5"/>
  <c r="F94" i="5"/>
  <c r="G94" i="5"/>
  <c r="F93" i="5"/>
  <c r="G93" i="5"/>
  <c r="G92" i="5"/>
  <c r="F92" i="5"/>
  <c r="F91" i="5"/>
  <c r="G91" i="5"/>
  <c r="F90" i="5"/>
  <c r="G90" i="5"/>
  <c r="F89" i="5"/>
  <c r="G89" i="5"/>
  <c r="G88" i="5"/>
  <c r="F88" i="5"/>
  <c r="F87" i="5"/>
  <c r="G87" i="5"/>
  <c r="F86" i="5"/>
  <c r="G86" i="5"/>
  <c r="F85" i="5"/>
  <c r="G85" i="5"/>
  <c r="G84" i="5"/>
  <c r="F84" i="5"/>
  <c r="E1234" i="2"/>
  <c r="F1234" i="2"/>
  <c r="E1233" i="2"/>
  <c r="F1233" i="2"/>
  <c r="E1232" i="2"/>
  <c r="F1232" i="2"/>
  <c r="E1231" i="2"/>
  <c r="F1231" i="2"/>
  <c r="E1230" i="2"/>
  <c r="F1230" i="2"/>
  <c r="E1229" i="2"/>
  <c r="F1229" i="2"/>
  <c r="E1228" i="2"/>
  <c r="F1228" i="2"/>
  <c r="E1227" i="2"/>
  <c r="F1227" i="2"/>
  <c r="E1226" i="2"/>
  <c r="F1226" i="2"/>
  <c r="E1225" i="2"/>
  <c r="F1225" i="2"/>
  <c r="E1224" i="2"/>
  <c r="F1224" i="2"/>
  <c r="E1223" i="2"/>
  <c r="F1223" i="2"/>
  <c r="E1222" i="2"/>
  <c r="E1221" i="2"/>
  <c r="E1220" i="2"/>
  <c r="F1220" i="2"/>
  <c r="E1219" i="2"/>
  <c r="F1219" i="2"/>
  <c r="E1218" i="2"/>
  <c r="F1218" i="2"/>
  <c r="E1217" i="2"/>
  <c r="F1217" i="2"/>
  <c r="F1221" i="2"/>
  <c r="F1222" i="2"/>
  <c r="E1216" i="2"/>
  <c r="E1215" i="2"/>
  <c r="E1214" i="2"/>
  <c r="E1213" i="2"/>
  <c r="E1212" i="2"/>
  <c r="E1211" i="2"/>
  <c r="E1210" i="2"/>
  <c r="E1209" i="2"/>
  <c r="E1208" i="2"/>
  <c r="E1207" i="2"/>
  <c r="E1206" i="2"/>
  <c r="F1214" i="2"/>
  <c r="F1207" i="2"/>
  <c r="F1208" i="2"/>
  <c r="F1216" i="2"/>
  <c r="F1209" i="2"/>
  <c r="F1210" i="2"/>
  <c r="F1211" i="2"/>
  <c r="F1212" i="2"/>
  <c r="F1206" i="2"/>
  <c r="F1215" i="2"/>
  <c r="F1213" i="2"/>
  <c r="E1205" i="2"/>
  <c r="E1204" i="2"/>
  <c r="E1203" i="2"/>
  <c r="E1202" i="2"/>
  <c r="E1201" i="2"/>
  <c r="E1200" i="2"/>
  <c r="E1199" i="2"/>
  <c r="E1198" i="2"/>
  <c r="E1197" i="2"/>
  <c r="E1196" i="2"/>
  <c r="E1195" i="2"/>
  <c r="E1194" i="2"/>
  <c r="E1193" i="2"/>
  <c r="F1204" i="2"/>
  <c r="F1205" i="2"/>
  <c r="F1198" i="2"/>
  <c r="F1199" i="2"/>
  <c r="F1200" i="2"/>
  <c r="F1201" i="2"/>
  <c r="F1196" i="2"/>
  <c r="F1197" i="2"/>
  <c r="F1193" i="2"/>
  <c r="F1194" i="2"/>
  <c r="F1202" i="2"/>
  <c r="F1195" i="2"/>
  <c r="F1203" i="2"/>
  <c r="E219" i="2"/>
  <c r="E1191" i="2"/>
  <c r="E1192" i="2"/>
  <c r="F1192" i="2"/>
  <c r="F1191" i="2"/>
  <c r="E1190" i="2"/>
  <c r="F1190" i="2"/>
  <c r="E1189" i="2"/>
  <c r="F1189" i="2"/>
  <c r="E1188" i="2"/>
  <c r="E1187" i="2"/>
  <c r="F1188" i="2"/>
  <c r="F1187" i="2"/>
  <c r="E1186" i="2"/>
  <c r="E1185" i="2"/>
  <c r="E1184" i="2"/>
  <c r="E1183" i="2"/>
  <c r="E1182" i="2"/>
  <c r="E1181" i="2"/>
  <c r="E1180" i="2"/>
  <c r="E1179" i="2"/>
  <c r="E1178" i="2"/>
  <c r="E1177" i="2"/>
  <c r="E1176" i="2"/>
  <c r="E1175" i="2"/>
  <c r="E1174" i="2"/>
  <c r="E1173" i="2"/>
  <c r="E1172" i="2"/>
  <c r="E1171" i="2"/>
  <c r="E1170" i="2"/>
  <c r="E1169" i="2"/>
  <c r="E1168" i="2"/>
  <c r="E1167" i="2"/>
  <c r="E1166" i="2"/>
  <c r="E1165" i="2"/>
  <c r="E1164" i="2"/>
  <c r="E1163" i="2"/>
  <c r="E1162" i="2"/>
  <c r="E1161" i="2"/>
  <c r="E1160" i="2"/>
  <c r="E1159" i="2"/>
  <c r="E1158" i="2"/>
  <c r="E1157" i="2"/>
  <c r="E1156" i="2"/>
  <c r="E1155" i="2"/>
  <c r="E1154" i="2"/>
  <c r="E1153" i="2"/>
  <c r="E1152" i="2"/>
  <c r="E1151" i="2"/>
  <c r="E1150" i="2"/>
  <c r="E1149" i="2"/>
  <c r="E1148" i="2"/>
  <c r="E1147" i="2"/>
  <c r="E1146" i="2"/>
  <c r="E1145" i="2"/>
  <c r="E1144" i="2"/>
  <c r="E1143" i="2"/>
  <c r="E1142" i="2"/>
  <c r="E1141" i="2"/>
  <c r="E1140" i="2"/>
  <c r="E1139" i="2"/>
  <c r="E1138" i="2"/>
  <c r="E1137" i="2"/>
  <c r="E1136" i="2"/>
  <c r="E1135" i="2"/>
  <c r="E1134" i="2"/>
  <c r="E1133" i="2"/>
  <c r="E1132" i="2"/>
  <c r="E1131" i="2"/>
  <c r="E1130" i="2"/>
  <c r="E1129" i="2"/>
  <c r="E1128" i="2"/>
  <c r="E1127" i="2"/>
  <c r="E1126" i="2"/>
  <c r="E1125" i="2"/>
  <c r="E1124" i="2"/>
  <c r="E1123" i="2"/>
  <c r="E1122" i="2"/>
  <c r="E1121" i="2"/>
  <c r="E1120" i="2"/>
  <c r="E1119" i="2"/>
  <c r="E1118" i="2"/>
  <c r="E1117" i="2"/>
  <c r="E1116" i="2"/>
  <c r="E1115" i="2"/>
  <c r="E1114" i="2"/>
  <c r="E1113" i="2"/>
  <c r="E1112" i="2"/>
  <c r="E1111" i="2"/>
  <c r="E1110" i="2"/>
  <c r="E1109" i="2"/>
  <c r="E1108" i="2"/>
  <c r="E1107" i="2"/>
  <c r="E1106" i="2"/>
  <c r="E1105" i="2"/>
  <c r="E1104" i="2"/>
  <c r="E1103" i="2"/>
  <c r="E1102" i="2"/>
  <c r="E1101" i="2"/>
  <c r="E1100" i="2"/>
  <c r="E1099" i="2"/>
  <c r="E1098" i="2"/>
  <c r="E1097" i="2"/>
  <c r="E1096" i="2"/>
  <c r="E1095" i="2"/>
  <c r="E1094" i="2"/>
  <c r="E1093" i="2"/>
  <c r="E1092" i="2"/>
  <c r="E1091" i="2"/>
  <c r="E1090" i="2"/>
  <c r="E1089" i="2"/>
  <c r="E1088" i="2"/>
  <c r="E1087" i="2"/>
  <c r="E1086" i="2"/>
  <c r="E1085" i="2"/>
  <c r="E1084" i="2"/>
  <c r="E1083" i="2"/>
  <c r="E1082" i="2"/>
  <c r="E1081" i="2"/>
  <c r="E1080" i="2"/>
  <c r="E1079" i="2"/>
  <c r="E1078" i="2"/>
  <c r="E1077" i="2"/>
  <c r="E1076" i="2"/>
  <c r="E1075" i="2"/>
  <c r="E1074" i="2"/>
  <c r="E1073" i="2"/>
  <c r="E1072" i="2"/>
  <c r="E1071" i="2"/>
  <c r="E1070" i="2"/>
  <c r="E1069" i="2"/>
  <c r="E1068" i="2"/>
  <c r="E1067" i="2"/>
  <c r="E1066" i="2"/>
  <c r="E1065" i="2"/>
  <c r="E1064" i="2"/>
  <c r="E1063" i="2"/>
  <c r="E1062" i="2"/>
  <c r="E1061" i="2"/>
  <c r="E1060" i="2"/>
  <c r="E1059" i="2"/>
  <c r="E1058" i="2"/>
  <c r="E1057" i="2"/>
  <c r="E1056" i="2"/>
  <c r="E1055" i="2"/>
  <c r="E1054" i="2"/>
  <c r="E1053" i="2"/>
  <c r="E1052" i="2"/>
  <c r="E1051" i="2"/>
  <c r="E1050" i="2"/>
  <c r="E1049" i="2"/>
  <c r="E1048" i="2"/>
  <c r="E1047" i="2"/>
  <c r="E1046" i="2"/>
  <c r="E1045" i="2"/>
  <c r="E1044" i="2"/>
  <c r="E1043" i="2"/>
  <c r="E1042" i="2"/>
  <c r="E1041" i="2"/>
  <c r="E1040" i="2"/>
  <c r="E1039" i="2"/>
  <c r="E1038" i="2"/>
  <c r="E1037" i="2"/>
  <c r="E1036" i="2"/>
  <c r="E1035" i="2"/>
  <c r="E1034" i="2"/>
  <c r="E1033" i="2"/>
  <c r="E1032" i="2"/>
  <c r="E1031" i="2"/>
  <c r="E1030" i="2"/>
  <c r="E1029" i="2"/>
  <c r="E1028" i="2"/>
  <c r="E1027" i="2"/>
  <c r="E1026" i="2"/>
  <c r="E1025" i="2"/>
  <c r="E1024" i="2"/>
  <c r="E1023" i="2"/>
  <c r="E1022" i="2"/>
  <c r="E1021" i="2"/>
  <c r="E1020" i="2"/>
  <c r="E1019" i="2"/>
  <c r="E1018" i="2"/>
  <c r="E1017" i="2"/>
  <c r="E1016" i="2"/>
  <c r="E1015" i="2"/>
  <c r="E1014" i="2"/>
  <c r="E1013" i="2"/>
  <c r="E1012" i="2"/>
  <c r="E1011" i="2"/>
  <c r="E1010" i="2"/>
  <c r="E1009" i="2"/>
  <c r="E1008" i="2"/>
  <c r="E1007" i="2"/>
  <c r="E1006" i="2"/>
  <c r="E1005" i="2"/>
  <c r="E1004" i="2"/>
  <c r="E1003" i="2"/>
  <c r="E1002" i="2"/>
  <c r="E1001" i="2"/>
  <c r="E1000" i="2"/>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F734" i="2"/>
  <c r="F758" i="2"/>
  <c r="F790" i="2"/>
  <c r="F822" i="2"/>
  <c r="F846" i="2"/>
  <c r="F876" i="2"/>
  <c r="F899" i="2"/>
  <c r="F929" i="2"/>
  <c r="F945" i="2"/>
  <c r="F977" i="2"/>
  <c r="F1001" i="2"/>
  <c r="F1033" i="2"/>
  <c r="F1056" i="2"/>
  <c r="F1088" i="2"/>
  <c r="F1120" i="2"/>
  <c r="F1167" i="2"/>
  <c r="F719" i="2"/>
  <c r="F735" i="2"/>
  <c r="F767" i="2"/>
  <c r="F783" i="2"/>
  <c r="F815" i="2"/>
  <c r="F839" i="2"/>
  <c r="F870" i="2"/>
  <c r="F900" i="2"/>
  <c r="F930" i="2"/>
  <c r="F954" i="2"/>
  <c r="F986" i="2"/>
  <c r="F1018" i="2"/>
  <c r="F1041" i="2"/>
  <c r="F1073" i="2"/>
  <c r="F1097" i="2"/>
  <c r="F1128" i="2"/>
  <c r="F1160" i="2"/>
  <c r="F720" i="2"/>
  <c r="F744" i="2"/>
  <c r="F768" i="2"/>
  <c r="F808" i="2"/>
  <c r="F832" i="2"/>
  <c r="F848" i="2"/>
  <c r="F877" i="2"/>
  <c r="F909" i="2"/>
  <c r="F947" i="2"/>
  <c r="F1019" i="2"/>
  <c r="F718" i="2"/>
  <c r="F766" i="2"/>
  <c r="F814" i="2"/>
  <c r="F862" i="2"/>
  <c r="F907" i="2"/>
  <c r="F953" i="2"/>
  <c r="F1009" i="2"/>
  <c r="F1064" i="2"/>
  <c r="F1159" i="2"/>
  <c r="F727" i="2"/>
  <c r="F759" i="2"/>
  <c r="F799" i="2"/>
  <c r="F831" i="2"/>
  <c r="F863" i="2"/>
  <c r="F892" i="2"/>
  <c r="F914" i="2"/>
  <c r="F946" i="2"/>
  <c r="F978" i="2"/>
  <c r="F1002" i="2"/>
  <c r="F1065" i="2"/>
  <c r="F1089" i="2"/>
  <c r="F1121" i="2"/>
  <c r="F1144" i="2"/>
  <c r="F1168" i="2"/>
  <c r="F752" i="2"/>
  <c r="F784" i="2"/>
  <c r="F816" i="2"/>
  <c r="F840" i="2"/>
  <c r="F864" i="2"/>
  <c r="F885" i="2"/>
  <c r="F901" i="2"/>
  <c r="F915" i="2"/>
  <c r="F931" i="2"/>
  <c r="F955" i="2"/>
  <c r="F971" i="2"/>
  <c r="F987" i="2"/>
  <c r="F1003" i="2"/>
  <c r="F1027" i="2"/>
  <c r="F1042" i="2"/>
  <c r="F1058" i="2"/>
  <c r="F1074" i="2"/>
  <c r="F1090" i="2"/>
  <c r="F1106" i="2"/>
  <c r="F1137" i="2"/>
  <c r="F1153" i="2"/>
  <c r="F1169" i="2"/>
  <c r="F1185" i="2"/>
  <c r="F737" i="2"/>
  <c r="F761" i="2"/>
  <c r="F785" i="2"/>
  <c r="F817" i="2"/>
  <c r="F841" i="2"/>
  <c r="F865" i="2"/>
  <c r="F886" i="2"/>
  <c r="F932" i="2"/>
  <c r="F956" i="2"/>
  <c r="F980" i="2"/>
  <c r="F1004" i="2"/>
  <c r="F1028" i="2"/>
  <c r="F1051" i="2"/>
  <c r="F1075" i="2"/>
  <c r="F1099" i="2"/>
  <c r="F1138" i="2"/>
  <c r="F1178" i="2"/>
  <c r="F746" i="2"/>
  <c r="F770" i="2"/>
  <c r="F794" i="2"/>
  <c r="F818" i="2"/>
  <c r="F842" i="2"/>
  <c r="F866" i="2"/>
  <c r="F887" i="2"/>
  <c r="F910" i="2"/>
  <c r="F933" i="2"/>
  <c r="F957" i="2"/>
  <c r="F981" i="2"/>
  <c r="F1005" i="2"/>
  <c r="F1021" i="2"/>
  <c r="F1044" i="2"/>
  <c r="F1060" i="2"/>
  <c r="F1084" i="2"/>
  <c r="F1100" i="2"/>
  <c r="F1108" i="2"/>
  <c r="F1123" i="2"/>
  <c r="F1131" i="2"/>
  <c r="F1139" i="2"/>
  <c r="F1147" i="2"/>
  <c r="F1155" i="2"/>
  <c r="F1171" i="2"/>
  <c r="F723" i="2"/>
  <c r="F731" i="2"/>
  <c r="F739" i="2"/>
  <c r="F747" i="2"/>
  <c r="F755" i="2"/>
  <c r="F763" i="2"/>
  <c r="F771" i="2"/>
  <c r="F779" i="2"/>
  <c r="F787" i="2"/>
  <c r="F795" i="2"/>
  <c r="F803" i="2"/>
  <c r="F811" i="2"/>
  <c r="F819" i="2"/>
  <c r="F827" i="2"/>
  <c r="F835" i="2"/>
  <c r="F843" i="2"/>
  <c r="F851" i="2"/>
  <c r="F859" i="2"/>
  <c r="F867" i="2"/>
  <c r="F873" i="2"/>
  <c r="F880" i="2"/>
  <c r="F888" i="2"/>
  <c r="F896" i="2"/>
  <c r="F904" i="2"/>
  <c r="F918" i="2"/>
  <c r="F926" i="2"/>
  <c r="F934" i="2"/>
  <c r="F942" i="2"/>
  <c r="F950" i="2"/>
  <c r="F958" i="2"/>
  <c r="F966" i="2"/>
  <c r="F974" i="2"/>
  <c r="F982" i="2"/>
  <c r="F990" i="2"/>
  <c r="F998" i="2"/>
  <c r="F1006" i="2"/>
  <c r="F1014" i="2"/>
  <c r="F1022" i="2"/>
  <c r="F1030" i="2"/>
  <c r="F1037" i="2"/>
  <c r="F1045" i="2"/>
  <c r="F1053" i="2"/>
  <c r="F1061" i="2"/>
  <c r="F1069" i="2"/>
  <c r="F1077" i="2"/>
  <c r="F1085" i="2"/>
  <c r="F1093" i="2"/>
  <c r="F1101" i="2"/>
  <c r="F1109" i="2"/>
  <c r="F1117" i="2"/>
  <c r="F1124" i="2"/>
  <c r="F1132" i="2"/>
  <c r="F1140" i="2"/>
  <c r="F1148" i="2"/>
  <c r="F1156" i="2"/>
  <c r="F1164" i="2"/>
  <c r="F1172" i="2"/>
  <c r="F1180" i="2"/>
  <c r="F742" i="2"/>
  <c r="F782" i="2"/>
  <c r="F806" i="2"/>
  <c r="F838" i="2"/>
  <c r="F891" i="2"/>
  <c r="F913" i="2"/>
  <c r="F937" i="2"/>
  <c r="F969" i="2"/>
  <c r="F993" i="2"/>
  <c r="F1025" i="2"/>
  <c r="F1048" i="2"/>
  <c r="F1080" i="2"/>
  <c r="F1104" i="2"/>
  <c r="F1127" i="2"/>
  <c r="F1143" i="2"/>
  <c r="F1151" i="2"/>
  <c r="F1183" i="2"/>
  <c r="F743" i="2"/>
  <c r="F775" i="2"/>
  <c r="F807" i="2"/>
  <c r="F855" i="2"/>
  <c r="F884" i="2"/>
  <c r="F922" i="2"/>
  <c r="F962" i="2"/>
  <c r="F1010" i="2"/>
  <c r="F1057" i="2"/>
  <c r="F1113" i="2"/>
  <c r="F1176" i="2"/>
  <c r="F736" i="2"/>
  <c r="F776" i="2"/>
  <c r="F721" i="2"/>
  <c r="F745" i="2"/>
  <c r="F777" i="2"/>
  <c r="F801" i="2"/>
  <c r="F825" i="2"/>
  <c r="F849" i="2"/>
  <c r="F871" i="2"/>
  <c r="F894" i="2"/>
  <c r="F916" i="2"/>
  <c r="F940" i="2"/>
  <c r="F964" i="2"/>
  <c r="F988" i="2"/>
  <c r="F1012" i="2"/>
  <c r="F1035" i="2"/>
  <c r="F1059" i="2"/>
  <c r="F1083" i="2"/>
  <c r="F1107" i="2"/>
  <c r="F1122" i="2"/>
  <c r="F1146" i="2"/>
  <c r="F1162" i="2"/>
  <c r="F1186" i="2"/>
  <c r="F730" i="2"/>
  <c r="F754" i="2"/>
  <c r="F778" i="2"/>
  <c r="F802" i="2"/>
  <c r="F826" i="2"/>
  <c r="F858" i="2"/>
  <c r="F879" i="2"/>
  <c r="F903" i="2"/>
  <c r="F925" i="2"/>
  <c r="F949" i="2"/>
  <c r="F973" i="2"/>
  <c r="F997" i="2"/>
  <c r="F1013" i="2"/>
  <c r="F1036" i="2"/>
  <c r="F1052" i="2"/>
  <c r="F1076" i="2"/>
  <c r="F1092" i="2"/>
  <c r="F1116" i="2"/>
  <c r="F1163" i="2"/>
  <c r="F724" i="2"/>
  <c r="F748" i="2"/>
  <c r="F772" i="2"/>
  <c r="F780" i="2"/>
  <c r="F788" i="2"/>
  <c r="F796" i="2"/>
  <c r="F804" i="2"/>
  <c r="F812" i="2"/>
  <c r="F820" i="2"/>
  <c r="F828" i="2"/>
  <c r="F836" i="2"/>
  <c r="F844" i="2"/>
  <c r="F852" i="2"/>
  <c r="F860" i="2"/>
  <c r="F868" i="2"/>
  <c r="F874" i="2"/>
  <c r="F881" i="2"/>
  <c r="F889" i="2"/>
  <c r="F897" i="2"/>
  <c r="F905" i="2"/>
  <c r="F911" i="2"/>
  <c r="F919" i="2"/>
  <c r="F927" i="2"/>
  <c r="F935" i="2"/>
  <c r="F943" i="2"/>
  <c r="F951" i="2"/>
  <c r="F959" i="2"/>
  <c r="F967" i="2"/>
  <c r="F975" i="2"/>
  <c r="F983" i="2"/>
  <c r="F991" i="2"/>
  <c r="F999" i="2"/>
  <c r="F1007" i="2"/>
  <c r="F1015" i="2"/>
  <c r="F1023" i="2"/>
  <c r="F1031" i="2"/>
  <c r="F1038" i="2"/>
  <c r="F1046" i="2"/>
  <c r="F1054" i="2"/>
  <c r="F1062" i="2"/>
  <c r="F1070" i="2"/>
  <c r="F1078" i="2"/>
  <c r="F1086" i="2"/>
  <c r="F1094" i="2"/>
  <c r="F1102" i="2"/>
  <c r="F1110" i="2"/>
  <c r="F1118" i="2"/>
  <c r="F1125" i="2"/>
  <c r="F1133" i="2"/>
  <c r="F1141" i="2"/>
  <c r="F1149" i="2"/>
  <c r="F1157" i="2"/>
  <c r="F1165" i="2"/>
  <c r="F1173" i="2"/>
  <c r="F1181" i="2"/>
  <c r="F726" i="2"/>
  <c r="F750" i="2"/>
  <c r="F774" i="2"/>
  <c r="F798" i="2"/>
  <c r="F830" i="2"/>
  <c r="F854" i="2"/>
  <c r="F883" i="2"/>
  <c r="F921" i="2"/>
  <c r="F961" i="2"/>
  <c r="F985" i="2"/>
  <c r="F1017" i="2"/>
  <c r="F1040" i="2"/>
  <c r="F1072" i="2"/>
  <c r="F1096" i="2"/>
  <c r="F1112" i="2"/>
  <c r="F1135" i="2"/>
  <c r="F1175" i="2"/>
  <c r="F751" i="2"/>
  <c r="F791" i="2"/>
  <c r="F823" i="2"/>
  <c r="F847" i="2"/>
  <c r="F908" i="2"/>
  <c r="F938" i="2"/>
  <c r="F970" i="2"/>
  <c r="F994" i="2"/>
  <c r="F1026" i="2"/>
  <c r="F1049" i="2"/>
  <c r="F1081" i="2"/>
  <c r="F1105" i="2"/>
  <c r="F1136" i="2"/>
  <c r="F1152" i="2"/>
  <c r="F1184" i="2"/>
  <c r="F728" i="2"/>
  <c r="F760" i="2"/>
  <c r="F792" i="2"/>
  <c r="F800" i="2"/>
  <c r="F824" i="2"/>
  <c r="F856" i="2"/>
  <c r="F893" i="2"/>
  <c r="F923" i="2"/>
  <c r="F939" i="2"/>
  <c r="F963" i="2"/>
  <c r="F979" i="2"/>
  <c r="F995" i="2"/>
  <c r="F1011" i="2"/>
  <c r="F1034" i="2"/>
  <c r="F1050" i="2"/>
  <c r="F1066" i="2"/>
  <c r="F1082" i="2"/>
  <c r="F1098" i="2"/>
  <c r="F1114" i="2"/>
  <c r="F1129" i="2"/>
  <c r="F1145" i="2"/>
  <c r="F1161" i="2"/>
  <c r="F1177" i="2"/>
  <c r="F729" i="2"/>
  <c r="F753" i="2"/>
  <c r="F769" i="2"/>
  <c r="F793" i="2"/>
  <c r="F809" i="2"/>
  <c r="F833" i="2"/>
  <c r="F857" i="2"/>
  <c r="F878" i="2"/>
  <c r="F902" i="2"/>
  <c r="F924" i="2"/>
  <c r="F948" i="2"/>
  <c r="F972" i="2"/>
  <c r="F996" i="2"/>
  <c r="F1020" i="2"/>
  <c r="F1043" i="2"/>
  <c r="F1067" i="2"/>
  <c r="F1091" i="2"/>
  <c r="F1115" i="2"/>
  <c r="F1130" i="2"/>
  <c r="F1154" i="2"/>
  <c r="F1170" i="2"/>
  <c r="F722" i="2"/>
  <c r="F738" i="2"/>
  <c r="F762" i="2"/>
  <c r="F786" i="2"/>
  <c r="F810" i="2"/>
  <c r="F834" i="2"/>
  <c r="F850" i="2"/>
  <c r="F872" i="2"/>
  <c r="F895" i="2"/>
  <c r="F917" i="2"/>
  <c r="F941" i="2"/>
  <c r="F965" i="2"/>
  <c r="F989" i="2"/>
  <c r="F1029" i="2"/>
  <c r="F1068" i="2"/>
  <c r="F1179" i="2"/>
  <c r="F732" i="2"/>
  <c r="F740" i="2"/>
  <c r="F756" i="2"/>
  <c r="F764" i="2"/>
  <c r="F717" i="2"/>
  <c r="F725" i="2"/>
  <c r="F733" i="2"/>
  <c r="F741" i="2"/>
  <c r="F749" i="2"/>
  <c r="F757" i="2"/>
  <c r="F765" i="2"/>
  <c r="F773" i="2"/>
  <c r="F781" i="2"/>
  <c r="F789" i="2"/>
  <c r="F797" i="2"/>
  <c r="F805" i="2"/>
  <c r="F813" i="2"/>
  <c r="F821" i="2"/>
  <c r="F829" i="2"/>
  <c r="F837" i="2"/>
  <c r="F845" i="2"/>
  <c r="F853" i="2"/>
  <c r="F861" i="2"/>
  <c r="F869" i="2"/>
  <c r="F875" i="2"/>
  <c r="F882" i="2"/>
  <c r="F890" i="2"/>
  <c r="F898" i="2"/>
  <c r="F906" i="2"/>
  <c r="F912" i="2"/>
  <c r="F920" i="2"/>
  <c r="F928" i="2"/>
  <c r="F936" i="2"/>
  <c r="F944" i="2"/>
  <c r="F952" i="2"/>
  <c r="F960" i="2"/>
  <c r="F968" i="2"/>
  <c r="F976" i="2"/>
  <c r="F984" i="2"/>
  <c r="F992" i="2"/>
  <c r="F1000" i="2"/>
  <c r="F1008" i="2"/>
  <c r="F1016" i="2"/>
  <c r="F1024" i="2"/>
  <c r="F1032" i="2"/>
  <c r="F1039" i="2"/>
  <c r="F1047" i="2"/>
  <c r="F1055" i="2"/>
  <c r="F1063" i="2"/>
  <c r="F1071" i="2"/>
  <c r="F1079" i="2"/>
  <c r="F1087" i="2"/>
  <c r="F1095" i="2"/>
  <c r="F1103" i="2"/>
  <c r="F1111" i="2"/>
  <c r="F1119" i="2"/>
  <c r="F1126" i="2"/>
  <c r="F1134" i="2"/>
  <c r="F1142" i="2"/>
  <c r="F1150" i="2"/>
  <c r="F1158" i="2"/>
  <c r="F1166" i="2"/>
  <c r="F1174" i="2"/>
  <c r="F1182" i="2"/>
  <c r="E710" i="2"/>
  <c r="F710" i="2"/>
  <c r="E709" i="2"/>
  <c r="E716" i="2"/>
  <c r="E715" i="2"/>
  <c r="E714" i="2"/>
  <c r="E713" i="2"/>
  <c r="E712" i="2"/>
  <c r="E711" i="2"/>
  <c r="F709" i="2"/>
  <c r="F711" i="2"/>
  <c r="F712" i="2"/>
  <c r="F713" i="2"/>
  <c r="F714" i="2"/>
  <c r="F715" i="2"/>
  <c r="F716"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F613" i="2"/>
  <c r="F621" i="2"/>
  <c r="F629" i="2"/>
  <c r="F637" i="2"/>
  <c r="F645" i="2"/>
  <c r="F653" i="2"/>
  <c r="F661" i="2"/>
  <c r="F669" i="2"/>
  <c r="F677" i="2"/>
  <c r="F685" i="2"/>
  <c r="F693" i="2"/>
  <c r="F701" i="2"/>
  <c r="F614" i="2"/>
  <c r="F622" i="2"/>
  <c r="F630" i="2"/>
  <c r="F638" i="2"/>
  <c r="F646" i="2"/>
  <c r="F654" i="2"/>
  <c r="F662" i="2"/>
  <c r="F670" i="2"/>
  <c r="F678" i="2"/>
  <c r="F686" i="2"/>
  <c r="F694" i="2"/>
  <c r="F702" i="2"/>
  <c r="F607" i="2"/>
  <c r="F615" i="2"/>
  <c r="F623" i="2"/>
  <c r="F631" i="2"/>
  <c r="F639" i="2"/>
  <c r="F647" i="2"/>
  <c r="F655" i="2"/>
  <c r="F663" i="2"/>
  <c r="F671" i="2"/>
  <c r="F679" i="2"/>
  <c r="F687" i="2"/>
  <c r="F695" i="2"/>
  <c r="F703" i="2"/>
  <c r="F643" i="2"/>
  <c r="F667" i="2"/>
  <c r="F699" i="2"/>
  <c r="F612" i="2"/>
  <c r="F636" i="2"/>
  <c r="F660" i="2"/>
  <c r="F676" i="2"/>
  <c r="F692" i="2"/>
  <c r="F608" i="2"/>
  <c r="F616" i="2"/>
  <c r="F624" i="2"/>
  <c r="F632" i="2"/>
  <c r="F640" i="2"/>
  <c r="F648" i="2"/>
  <c r="F656" i="2"/>
  <c r="F664" i="2"/>
  <c r="F672" i="2"/>
  <c r="F680" i="2"/>
  <c r="F688" i="2"/>
  <c r="F696" i="2"/>
  <c r="F704" i="2"/>
  <c r="F619" i="2"/>
  <c r="F635" i="2"/>
  <c r="F659" i="2"/>
  <c r="F683" i="2"/>
  <c r="F707" i="2"/>
  <c r="F620" i="2"/>
  <c r="F644" i="2"/>
  <c r="F668" i="2"/>
  <c r="F700" i="2"/>
  <c r="F609" i="2"/>
  <c r="F617" i="2"/>
  <c r="F625" i="2"/>
  <c r="F633" i="2"/>
  <c r="F641" i="2"/>
  <c r="F649" i="2"/>
  <c r="F657" i="2"/>
  <c r="F665" i="2"/>
  <c r="F673" i="2"/>
  <c r="F681" i="2"/>
  <c r="F689" i="2"/>
  <c r="F697" i="2"/>
  <c r="F705" i="2"/>
  <c r="F611" i="2"/>
  <c r="F627" i="2"/>
  <c r="F651" i="2"/>
  <c r="F675" i="2"/>
  <c r="F691" i="2"/>
  <c r="F628" i="2"/>
  <c r="F652" i="2"/>
  <c r="F684" i="2"/>
  <c r="F708" i="2"/>
  <c r="F610" i="2"/>
  <c r="F618" i="2"/>
  <c r="F626" i="2"/>
  <c r="F634" i="2"/>
  <c r="F642" i="2"/>
  <c r="F650" i="2"/>
  <c r="F658" i="2"/>
  <c r="F666" i="2"/>
  <c r="F674" i="2"/>
  <c r="F682" i="2"/>
  <c r="F690" i="2"/>
  <c r="F698" i="2"/>
  <c r="F706" i="2"/>
  <c r="E606" i="2"/>
  <c r="E605" i="2"/>
  <c r="E604" i="2"/>
  <c r="E603" i="2"/>
  <c r="E602" i="2"/>
  <c r="E601" i="2"/>
  <c r="E600" i="2"/>
  <c r="E599" i="2"/>
  <c r="E598" i="2"/>
  <c r="E597" i="2"/>
  <c r="E596" i="2"/>
  <c r="F603" i="2"/>
  <c r="F604" i="2"/>
  <c r="F605" i="2"/>
  <c r="F598" i="2"/>
  <c r="F606" i="2"/>
  <c r="F599" i="2"/>
  <c r="F600" i="2"/>
  <c r="F596" i="2"/>
  <c r="F597" i="2"/>
  <c r="F601" i="2"/>
  <c r="F602" i="2"/>
  <c r="E571" i="2"/>
  <c r="E570" i="2"/>
  <c r="E569" i="2"/>
  <c r="F570" i="2"/>
  <c r="F571" i="2"/>
  <c r="F569" i="2"/>
  <c r="E103" i="2"/>
  <c r="F103" i="2"/>
  <c r="E556" i="2"/>
  <c r="E555" i="2"/>
  <c r="E554" i="2"/>
  <c r="E553" i="2"/>
  <c r="E552" i="2"/>
  <c r="E502" i="2"/>
  <c r="E501" i="2"/>
  <c r="E500" i="2"/>
  <c r="E499" i="2"/>
  <c r="E498" i="2"/>
  <c r="E497" i="2"/>
  <c r="E595" i="2"/>
  <c r="E594" i="2"/>
  <c r="E593" i="2"/>
  <c r="E592" i="2"/>
  <c r="E591" i="2"/>
  <c r="E590" i="2"/>
  <c r="E589" i="2"/>
  <c r="E588" i="2"/>
  <c r="E587" i="2"/>
  <c r="E586" i="2"/>
  <c r="E585" i="2"/>
  <c r="E584" i="2"/>
  <c r="E583" i="2"/>
  <c r="E582" i="2"/>
  <c r="E581" i="2"/>
  <c r="E580" i="2"/>
  <c r="E579" i="2"/>
  <c r="E578" i="2"/>
  <c r="E577" i="2"/>
  <c r="E576" i="2"/>
  <c r="E575" i="2"/>
  <c r="E574" i="2"/>
  <c r="E573" i="2"/>
  <c r="E572" i="2"/>
  <c r="E568" i="2"/>
  <c r="E567" i="2"/>
  <c r="E566" i="2"/>
  <c r="E565" i="2"/>
  <c r="E564" i="2"/>
  <c r="E563" i="2"/>
  <c r="E562" i="2"/>
  <c r="E561" i="2"/>
  <c r="E560" i="2"/>
  <c r="E559" i="2"/>
  <c r="E558" i="2"/>
  <c r="E557"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F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F34" i="2"/>
  <c r="F66" i="2"/>
  <c r="F97" i="2"/>
  <c r="F114" i="2"/>
  <c r="F145" i="2"/>
  <c r="F177" i="2"/>
  <c r="F201" i="2"/>
  <c r="F232" i="2"/>
  <c r="F279" i="2"/>
  <c r="F308" i="2"/>
  <c r="F332" i="2"/>
  <c r="F364" i="2"/>
  <c r="F404" i="2"/>
  <c r="F436" i="2"/>
  <c r="F468" i="2"/>
  <c r="F491" i="2"/>
  <c r="F529" i="2"/>
  <c r="F558" i="2"/>
  <c r="F502" i="2"/>
  <c r="F51" i="2"/>
  <c r="F82" i="2"/>
  <c r="F107" i="2"/>
  <c r="F146" i="2"/>
  <c r="F186" i="2"/>
  <c r="F209" i="2"/>
  <c r="F241" i="2"/>
  <c r="F263" i="2"/>
  <c r="F287" i="2"/>
  <c r="F309" i="2"/>
  <c r="F341" i="2"/>
  <c r="F373" i="2"/>
  <c r="F405" i="2"/>
  <c r="F429" i="2"/>
  <c r="F469" i="2"/>
  <c r="F506" i="2"/>
  <c r="F530" i="2"/>
  <c r="F559" i="2"/>
  <c r="F567" i="2"/>
  <c r="F552" i="2"/>
  <c r="F44" i="2"/>
  <c r="F68" i="2"/>
  <c r="F91" i="2"/>
  <c r="F116" i="2"/>
  <c r="F147" i="2"/>
  <c r="F171" i="2"/>
  <c r="F195" i="2"/>
  <c r="F226" i="2"/>
  <c r="F250" i="2"/>
  <c r="F288" i="2"/>
  <c r="F310" i="2"/>
  <c r="F334" i="2"/>
  <c r="F366" i="2"/>
  <c r="F406" i="2"/>
  <c r="F579" i="2"/>
  <c r="F84" i="2"/>
  <c r="F92" i="2"/>
  <c r="F100" i="2"/>
  <c r="F109" i="2"/>
  <c r="F117" i="2"/>
  <c r="F125" i="2"/>
  <c r="F133" i="2"/>
  <c r="F140" i="2"/>
  <c r="F148" i="2"/>
  <c r="F156" i="2"/>
  <c r="F164" i="2"/>
  <c r="F172" i="2"/>
  <c r="F180" i="2"/>
  <c r="F188" i="2"/>
  <c r="F196" i="2"/>
  <c r="F204" i="2"/>
  <c r="F211" i="2"/>
  <c r="F227" i="2"/>
  <c r="F235" i="2"/>
  <c r="F243" i="2"/>
  <c r="F251" i="2"/>
  <c r="F258" i="2"/>
  <c r="F265" i="2"/>
  <c r="F272" i="2"/>
  <c r="F282" i="2"/>
  <c r="F289" i="2"/>
  <c r="F297" i="2"/>
  <c r="F303" i="2"/>
  <c r="F311" i="2"/>
  <c r="F327" i="2"/>
  <c r="F335" i="2"/>
  <c r="F343" i="2"/>
  <c r="F351" i="2"/>
  <c r="F359" i="2"/>
  <c r="F367" i="2"/>
  <c r="F375" i="2"/>
  <c r="F383" i="2"/>
  <c r="F391" i="2"/>
  <c r="F399" i="2"/>
  <c r="F407" i="2"/>
  <c r="F415" i="2"/>
  <c r="F423" i="2"/>
  <c r="F431" i="2"/>
  <c r="F439" i="2"/>
  <c r="F447" i="2"/>
  <c r="F455" i="2"/>
  <c r="F463" i="2"/>
  <c r="F471" i="2"/>
  <c r="F478" i="2"/>
  <c r="F486" i="2"/>
  <c r="F494" i="2"/>
  <c r="F508" i="2"/>
  <c r="F516" i="2"/>
  <c r="F524" i="2"/>
  <c r="F532" i="2"/>
  <c r="F540" i="2"/>
  <c r="F548" i="2"/>
  <c r="F561" i="2"/>
  <c r="F572" i="2"/>
  <c r="F580" i="2"/>
  <c r="F588" i="2"/>
  <c r="F497" i="2"/>
  <c r="F554" i="2"/>
  <c r="F58" i="2"/>
  <c r="F89" i="2"/>
  <c r="F130" i="2"/>
  <c r="F169" i="2"/>
  <c r="F240" i="2"/>
  <c r="F286" i="2"/>
  <c r="F340" i="2"/>
  <c r="F388" i="2"/>
  <c r="F444" i="2"/>
  <c r="F505" i="2"/>
  <c r="F577" i="2"/>
  <c r="F27" i="2"/>
  <c r="F74" i="2"/>
  <c r="F123" i="2"/>
  <c r="F170" i="2"/>
  <c r="F225" i="2"/>
  <c r="F275" i="2"/>
  <c r="F325" i="2"/>
  <c r="F357" i="2"/>
  <c r="F397" i="2"/>
  <c r="F437" i="2"/>
  <c r="F484" i="2"/>
  <c r="F594" i="2"/>
  <c r="F36" i="2"/>
  <c r="F60" i="2"/>
  <c r="F83" i="2"/>
  <c r="F108" i="2"/>
  <c r="F139" i="2"/>
  <c r="F163" i="2"/>
  <c r="F187" i="2"/>
  <c r="F210" i="2"/>
  <c r="F242" i="2"/>
  <c r="F264" i="2"/>
  <c r="F296" i="2"/>
  <c r="F318" i="2"/>
  <c r="F342" i="2"/>
  <c r="F358" i="2"/>
  <c r="F382" i="2"/>
  <c r="F398" i="2"/>
  <c r="F414" i="2"/>
  <c r="F430" i="2"/>
  <c r="F446" i="2"/>
  <c r="F454" i="2"/>
  <c r="F470" i="2"/>
  <c r="F485" i="2"/>
  <c r="F507" i="2"/>
  <c r="F523" i="2"/>
  <c r="F547" i="2"/>
  <c r="F595" i="2"/>
  <c r="F37" i="2"/>
  <c r="F61" i="2"/>
  <c r="F38" i="2"/>
  <c r="F62" i="2"/>
  <c r="F85" i="2"/>
  <c r="F110" i="2"/>
  <c r="F141" i="2"/>
  <c r="F165" i="2"/>
  <c r="F197" i="2"/>
  <c r="F220" i="2"/>
  <c r="F252" i="2"/>
  <c r="F290" i="2"/>
  <c r="F320" i="2"/>
  <c r="F344" i="2"/>
  <c r="F368" i="2"/>
  <c r="F392" i="2"/>
  <c r="F416" i="2"/>
  <c r="F440" i="2"/>
  <c r="F464" i="2"/>
  <c r="F479" i="2"/>
  <c r="F509" i="2"/>
  <c r="F533" i="2"/>
  <c r="F541" i="2"/>
  <c r="F549" i="2"/>
  <c r="F562" i="2"/>
  <c r="F573" i="2"/>
  <c r="F581" i="2"/>
  <c r="F589" i="2"/>
  <c r="F55" i="2"/>
  <c r="F86" i="2"/>
  <c r="F119" i="2"/>
  <c r="F142" i="2"/>
  <c r="F150" i="2"/>
  <c r="F174" i="2"/>
  <c r="F182" i="2"/>
  <c r="F190" i="2"/>
  <c r="F198" i="2"/>
  <c r="F206" i="2"/>
  <c r="F213" i="2"/>
  <c r="F221" i="2"/>
  <c r="F229" i="2"/>
  <c r="F237" i="2"/>
  <c r="F245" i="2"/>
  <c r="F253" i="2"/>
  <c r="F260" i="2"/>
  <c r="F267" i="2"/>
  <c r="F273" i="2"/>
  <c r="F291" i="2"/>
  <c r="F305" i="2"/>
  <c r="F313" i="2"/>
  <c r="F321" i="2"/>
  <c r="F329" i="2"/>
  <c r="F337" i="2"/>
  <c r="F345" i="2"/>
  <c r="F353" i="2"/>
  <c r="F361" i="2"/>
  <c r="F369" i="2"/>
  <c r="F377" i="2"/>
  <c r="F385" i="2"/>
  <c r="F393" i="2"/>
  <c r="F401" i="2"/>
  <c r="F409" i="2"/>
  <c r="F417" i="2"/>
  <c r="F425" i="2"/>
  <c r="F433" i="2"/>
  <c r="F441" i="2"/>
  <c r="F449" i="2"/>
  <c r="F457" i="2"/>
  <c r="F465" i="2"/>
  <c r="F473" i="2"/>
  <c r="F480" i="2"/>
  <c r="F488" i="2"/>
  <c r="F496" i="2"/>
  <c r="F510" i="2"/>
  <c r="F518" i="2"/>
  <c r="F526" i="2"/>
  <c r="F534" i="2"/>
  <c r="F542" i="2"/>
  <c r="F550" i="2"/>
  <c r="F563" i="2"/>
  <c r="F574" i="2"/>
  <c r="F582" i="2"/>
  <c r="F590" i="2"/>
  <c r="F499" i="2"/>
  <c r="F556" i="2"/>
  <c r="F26" i="2"/>
  <c r="F50" i="2"/>
  <c r="F81" i="2"/>
  <c r="F122" i="2"/>
  <c r="F161" i="2"/>
  <c r="F193" i="2"/>
  <c r="F224" i="2"/>
  <c r="F248" i="2"/>
  <c r="F270" i="2"/>
  <c r="F294" i="2"/>
  <c r="F316" i="2"/>
  <c r="F348" i="2"/>
  <c r="F372" i="2"/>
  <c r="F412" i="2"/>
  <c r="F428" i="2"/>
  <c r="F460" i="2"/>
  <c r="F483" i="2"/>
  <c r="F521" i="2"/>
  <c r="F545" i="2"/>
  <c r="F585" i="2"/>
  <c r="F35" i="2"/>
  <c r="F59" i="2"/>
  <c r="F90" i="2"/>
  <c r="F115" i="2"/>
  <c r="F138" i="2"/>
  <c r="F162" i="2"/>
  <c r="F194" i="2"/>
  <c r="F217" i="2"/>
  <c r="F249" i="2"/>
  <c r="F271" i="2"/>
  <c r="F295" i="2"/>
  <c r="F317" i="2"/>
  <c r="F349" i="2"/>
  <c r="F381" i="2"/>
  <c r="F413" i="2"/>
  <c r="F445" i="2"/>
  <c r="F461" i="2"/>
  <c r="F492" i="2"/>
  <c r="F522" i="2"/>
  <c r="F546" i="2"/>
  <c r="F578" i="2"/>
  <c r="F132" i="2"/>
  <c r="F587" i="2"/>
  <c r="F29" i="2"/>
  <c r="F53" i="2"/>
  <c r="F76" i="2"/>
  <c r="F30" i="2"/>
  <c r="F54" i="2"/>
  <c r="F77" i="2"/>
  <c r="F101" i="2"/>
  <c r="F126" i="2"/>
  <c r="F149" i="2"/>
  <c r="F173" i="2"/>
  <c r="F189" i="2"/>
  <c r="F212" i="2"/>
  <c r="F236" i="2"/>
  <c r="F259" i="2"/>
  <c r="F283" i="2"/>
  <c r="F304" i="2"/>
  <c r="F328" i="2"/>
  <c r="F352" i="2"/>
  <c r="F376" i="2"/>
  <c r="F400" i="2"/>
  <c r="F424" i="2"/>
  <c r="F448" i="2"/>
  <c r="F472" i="2"/>
  <c r="F487" i="2"/>
  <c r="F517" i="2"/>
  <c r="F498" i="2"/>
  <c r="F23" i="2"/>
  <c r="F39" i="2"/>
  <c r="F63" i="2"/>
  <c r="F78" i="2"/>
  <c r="F102" i="2"/>
  <c r="F127" i="2"/>
  <c r="F166" i="2"/>
  <c r="F24" i="2"/>
  <c r="F32" i="2"/>
  <c r="F40" i="2"/>
  <c r="F48" i="2"/>
  <c r="F56" i="2"/>
  <c r="F64" i="2"/>
  <c r="F72" i="2"/>
  <c r="F79" i="2"/>
  <c r="F87" i="2"/>
  <c r="F95" i="2"/>
  <c r="F104" i="2"/>
  <c r="F112" i="2"/>
  <c r="F120" i="2"/>
  <c r="F128" i="2"/>
  <c r="F135" i="2"/>
  <c r="F143" i="2"/>
  <c r="F151" i="2"/>
  <c r="F159" i="2"/>
  <c r="F167" i="2"/>
  <c r="F175" i="2"/>
  <c r="F183" i="2"/>
  <c r="F191" i="2"/>
  <c r="F199" i="2"/>
  <c r="F207" i="2"/>
  <c r="F214" i="2"/>
  <c r="F222" i="2"/>
  <c r="F230" i="2"/>
  <c r="F238" i="2"/>
  <c r="F246" i="2"/>
  <c r="F254" i="2"/>
  <c r="F261" i="2"/>
  <c r="F268" i="2"/>
  <c r="F277" i="2"/>
  <c r="F284" i="2"/>
  <c r="F292" i="2"/>
  <c r="F298" i="2"/>
  <c r="F306" i="2"/>
  <c r="F314" i="2"/>
  <c r="F322" i="2"/>
  <c r="F330" i="2"/>
  <c r="F338" i="2"/>
  <c r="F346" i="2"/>
  <c r="F354" i="2"/>
  <c r="F362" i="2"/>
  <c r="F370" i="2"/>
  <c r="F378" i="2"/>
  <c r="F386" i="2"/>
  <c r="F394" i="2"/>
  <c r="F402" i="2"/>
  <c r="F410" i="2"/>
  <c r="F418" i="2"/>
  <c r="F426" i="2"/>
  <c r="F434" i="2"/>
  <c r="F442" i="2"/>
  <c r="F450" i="2"/>
  <c r="F458" i="2"/>
  <c r="F466" i="2"/>
  <c r="F474" i="2"/>
  <c r="F481" i="2"/>
  <c r="F489" i="2"/>
  <c r="F503" i="2"/>
  <c r="F511" i="2"/>
  <c r="F519" i="2"/>
  <c r="F527" i="2"/>
  <c r="F535" i="2"/>
  <c r="F543" i="2"/>
  <c r="F551" i="2"/>
  <c r="F564" i="2"/>
  <c r="F575" i="2"/>
  <c r="F583" i="2"/>
  <c r="F591" i="2"/>
  <c r="F500" i="2"/>
  <c r="F42" i="2"/>
  <c r="F106" i="2"/>
  <c r="F137" i="2"/>
  <c r="F153" i="2"/>
  <c r="F185" i="2"/>
  <c r="F216" i="2"/>
  <c r="F255" i="2"/>
  <c r="F300" i="2"/>
  <c r="F324" i="2"/>
  <c r="F356" i="2"/>
  <c r="F380" i="2"/>
  <c r="F396" i="2"/>
  <c r="F420" i="2"/>
  <c r="F452" i="2"/>
  <c r="F476" i="2"/>
  <c r="F513" i="2"/>
  <c r="F537" i="2"/>
  <c r="F566" i="2"/>
  <c r="F593" i="2"/>
  <c r="F43" i="2"/>
  <c r="F67" i="2"/>
  <c r="F98" i="2"/>
  <c r="F131" i="2"/>
  <c r="F154" i="2"/>
  <c r="F178" i="2"/>
  <c r="F202" i="2"/>
  <c r="F233" i="2"/>
  <c r="F256" i="2"/>
  <c r="F280" i="2"/>
  <c r="F301" i="2"/>
  <c r="F333" i="2"/>
  <c r="F365" i="2"/>
  <c r="F389" i="2"/>
  <c r="F421" i="2"/>
  <c r="F453" i="2"/>
  <c r="F514" i="2"/>
  <c r="F538" i="2"/>
  <c r="F586" i="2"/>
  <c r="F28" i="2"/>
  <c r="F52" i="2"/>
  <c r="F75" i="2"/>
  <c r="F99" i="2"/>
  <c r="F124" i="2"/>
  <c r="F155" i="2"/>
  <c r="F179" i="2"/>
  <c r="F203" i="2"/>
  <c r="F218" i="2"/>
  <c r="F234" i="2"/>
  <c r="F257" i="2"/>
  <c r="F281" i="2"/>
  <c r="F302" i="2"/>
  <c r="F326" i="2"/>
  <c r="F350" i="2"/>
  <c r="F374" i="2"/>
  <c r="F390" i="2"/>
  <c r="F422" i="2"/>
  <c r="F438" i="2"/>
  <c r="F462" i="2"/>
  <c r="F477" i="2"/>
  <c r="F493" i="2"/>
  <c r="F515" i="2"/>
  <c r="F531" i="2"/>
  <c r="F539" i="2"/>
  <c r="F560" i="2"/>
  <c r="F568" i="2"/>
  <c r="F553" i="2"/>
  <c r="F45" i="2"/>
  <c r="F69" i="2"/>
  <c r="F22" i="2"/>
  <c r="F46" i="2"/>
  <c r="F70" i="2"/>
  <c r="F93" i="2"/>
  <c r="F118" i="2"/>
  <c r="F157" i="2"/>
  <c r="F181" i="2"/>
  <c r="F205" i="2"/>
  <c r="F228" i="2"/>
  <c r="F244" i="2"/>
  <c r="F266" i="2"/>
  <c r="F276" i="2"/>
  <c r="F312" i="2"/>
  <c r="F336" i="2"/>
  <c r="F360" i="2"/>
  <c r="F384" i="2"/>
  <c r="F408" i="2"/>
  <c r="F432" i="2"/>
  <c r="F456" i="2"/>
  <c r="F495" i="2"/>
  <c r="F525" i="2"/>
  <c r="F555" i="2"/>
  <c r="F31" i="2"/>
  <c r="F47" i="2"/>
  <c r="F71" i="2"/>
  <c r="F94" i="2"/>
  <c r="F111" i="2"/>
  <c r="F134" i="2"/>
  <c r="F158" i="2"/>
  <c r="F25" i="2"/>
  <c r="F33" i="2"/>
  <c r="F41" i="2"/>
  <c r="F49" i="2"/>
  <c r="F57" i="2"/>
  <c r="F65" i="2"/>
  <c r="F73" i="2"/>
  <c r="F80" i="2"/>
  <c r="F88" i="2"/>
  <c r="F96" i="2"/>
  <c r="F105" i="2"/>
  <c r="F113" i="2"/>
  <c r="F121" i="2"/>
  <c r="F129" i="2"/>
  <c r="F136" i="2"/>
  <c r="F144" i="2"/>
  <c r="F152" i="2"/>
  <c r="F160" i="2"/>
  <c r="F168" i="2"/>
  <c r="F176" i="2"/>
  <c r="F184" i="2"/>
  <c r="F192" i="2"/>
  <c r="F200" i="2"/>
  <c r="F208" i="2"/>
  <c r="F215" i="2"/>
  <c r="F223" i="2"/>
  <c r="F231" i="2"/>
  <c r="F239" i="2"/>
  <c r="F247" i="2"/>
  <c r="F262" i="2"/>
  <c r="F269" i="2"/>
  <c r="F274" i="2"/>
  <c r="F278" i="2"/>
  <c r="F285" i="2"/>
  <c r="F293" i="2"/>
  <c r="F299" i="2"/>
  <c r="F307" i="2"/>
  <c r="F315" i="2"/>
  <c r="F323" i="2"/>
  <c r="F331" i="2"/>
  <c r="F339" i="2"/>
  <c r="F347" i="2"/>
  <c r="F355" i="2"/>
  <c r="F363" i="2"/>
  <c r="F371" i="2"/>
  <c r="F379" i="2"/>
  <c r="F387" i="2"/>
  <c r="F395" i="2"/>
  <c r="F403" i="2"/>
  <c r="F411" i="2"/>
  <c r="F419" i="2"/>
  <c r="F427" i="2"/>
  <c r="F435" i="2"/>
  <c r="F443" i="2"/>
  <c r="F451" i="2"/>
  <c r="F459" i="2"/>
  <c r="F467" i="2"/>
  <c r="F475" i="2"/>
  <c r="F482" i="2"/>
  <c r="F490" i="2"/>
  <c r="F504" i="2"/>
  <c r="F512" i="2"/>
  <c r="F520" i="2"/>
  <c r="F528" i="2"/>
  <c r="F536" i="2"/>
  <c r="F544" i="2"/>
  <c r="F557" i="2"/>
  <c r="F565" i="2"/>
  <c r="F576" i="2"/>
  <c r="F584" i="2"/>
  <c r="F592" i="2"/>
  <c r="F501" i="2"/>
  <c r="Q319" i="2"/>
  <c r="F319" i="2"/>
</calcChain>
</file>

<file path=xl/sharedStrings.xml><?xml version="1.0" encoding="utf-8"?>
<sst xmlns="http://schemas.openxmlformats.org/spreadsheetml/2006/main" count="16428" uniqueCount="3371">
  <si>
    <t>Порядко-вый номер</t>
  </si>
  <si>
    <t>Код по ОКВЭД</t>
  </si>
  <si>
    <t>Код по ОКДП</t>
  </si>
  <si>
    <t>Условия договора</t>
  </si>
  <si>
    <t>Способ закупки</t>
  </si>
  <si>
    <t>дополнительные поля</t>
  </si>
  <si>
    <t>предмет договора</t>
  </si>
  <si>
    <t>минимально необходимые требования, предъявляемые к закупаемым товарам (работам и услугам)</t>
  </si>
  <si>
    <t>единица измерения</t>
  </si>
  <si>
    <t>сведения о количестве</t>
  </si>
  <si>
    <t>регион поставки товаров (выполнения работ, оказания услуг)</t>
  </si>
  <si>
    <t>сведения о начальной (максимальной) цене договора (тыс.руб.)</t>
  </si>
  <si>
    <t>график осуществления процедур закупки</t>
  </si>
  <si>
    <t>код способа закупки на ООС</t>
  </si>
  <si>
    <t>код по ОКЕИ</t>
  </si>
  <si>
    <t>наименование</t>
  </si>
  <si>
    <t>код по ОКАТО</t>
  </si>
  <si>
    <t>планируемая дата или период размещения извещения о закупке (месяц,год)</t>
  </si>
  <si>
    <t>срок исполнения договора</t>
  </si>
  <si>
    <t>40.10.2</t>
  </si>
  <si>
    <t>Оказание услуг по передаче ЭЭ ОАО РЖД</t>
  </si>
  <si>
    <t>по условиям технического задания</t>
  </si>
  <si>
    <t>245</t>
  </si>
  <si>
    <t>КВЧ</t>
  </si>
  <si>
    <t>ХМАО</t>
  </si>
  <si>
    <t>ЕИ</t>
  </si>
  <si>
    <t>Услуги по передаче ЭЭ ОАО Сургутнефтегаз</t>
  </si>
  <si>
    <t>Оказание услуг по передаче ээ ОАО ЮРЭСК</t>
  </si>
  <si>
    <t>Оказание услуг по передаче ЭЭ ОАО ЮТЭК-Региональные сети</t>
  </si>
  <si>
    <t>Оказание услуг по передаче электрической энергии ОАО "Пойковские электричсекие сети"</t>
  </si>
  <si>
    <t>01.2015</t>
  </si>
  <si>
    <t>12.2015</t>
  </si>
  <si>
    <t>Оказание услуг по передаче электрической энергии ООО "Сибтрансэлектро"</t>
  </si>
  <si>
    <t>Оказание услуг по передаче электрической энергии ООО "РН-Юганскнефтегаз"</t>
  </si>
  <si>
    <t>Оказание услуг по передаче электрической энергии для филиала ОАО "Тюменьэнерго" Северные электрические сети</t>
  </si>
  <si>
    <t>ЯНАО</t>
  </si>
  <si>
    <t>85.11.1</t>
  </si>
  <si>
    <t>Проведение медицинского осмотра персонала филиала ОАО "Тюменьэнерго" Северные ЭС</t>
  </si>
  <si>
    <t>796</t>
  </si>
  <si>
    <t>ШТ</t>
  </si>
  <si>
    <t>ОЗП</t>
  </si>
  <si>
    <t>03.2016</t>
  </si>
  <si>
    <t>ООК</t>
  </si>
  <si>
    <t>40.30.1</t>
  </si>
  <si>
    <t>Оказание услуг по теплоснабжению ИЛК филиала ОАО Тюменьэнерго Нефтеюганские электрические сети</t>
  </si>
  <si>
    <t>233</t>
  </si>
  <si>
    <t>ГКЛ</t>
  </si>
  <si>
    <t>Оказание услуг по теплоснабжению производственной базы МПТБ филиала ОАО Тюменьэнерго Нефтеюганские электрические сети</t>
  </si>
  <si>
    <t>Поставка запасных частей для текущего ремонта и технического обслуживания автотранспорта филиала ОАО "Тюменьэнерго" Северные электрические сети.</t>
  </si>
  <si>
    <t>05.2016</t>
  </si>
  <si>
    <t>Выполнение работ по капитальному ремонту ВЛ-110 кВ филиала ОАО Тюменьэнерго Северные ЭС</t>
  </si>
  <si>
    <t>09.2015</t>
  </si>
  <si>
    <t>Услуги по проведению обязательного ежегодного аудита отчетности ОАО "Тюменьэнерго" за 2015-2017 годы</t>
  </si>
  <si>
    <t>04.2018</t>
  </si>
  <si>
    <t>ОКП</t>
  </si>
  <si>
    <t>Внедрение системы контроля над утечками данных в ОАО "Тюменьэнерго"</t>
  </si>
  <si>
    <t>05.2015</t>
  </si>
  <si>
    <t>Оказание услуг по передаче электрической энергии из сети ОАО "РН-Няганьнефтегаз"</t>
  </si>
  <si>
    <t>KВЧ</t>
  </si>
  <si>
    <t>03.2015</t>
  </si>
  <si>
    <t>74.20.1</t>
  </si>
  <si>
    <t>Выполнение проектных работ по реконструкции системы сбора и передачи данных ПС-110 кВ Буран (УКПГ-6) - ПС-110 кВ Ямбург филиала ОАО "Тюменьэнерго" Северные электрические сети</t>
  </si>
  <si>
    <t>02.2015</t>
  </si>
  <si>
    <t>08.2015</t>
  </si>
  <si>
    <t>45.21.6</t>
  </si>
  <si>
    <t>Выполнение работ по расширению просек ВЛ до требований ПУЭ 7-е издание филиала ОАО "Тюменьэнерго" Энергокомплекс</t>
  </si>
  <si>
    <t>059</t>
  </si>
  <si>
    <t>ГА</t>
  </si>
  <si>
    <t>06.2015</t>
  </si>
  <si>
    <t>Выполнение работ по капитальному ремонту разъединителей с заменой ОСИ и привода филиала ОАО "Тюменьэнерго" Когалымские электрические сети.</t>
  </si>
  <si>
    <t>45.25.6</t>
  </si>
  <si>
    <t>Ремонт фундаментов опор и грозозащитного троса ВЛ -110 кВ филиала ОАО "Тюменьэнерго" Когалымские электрические сети.</t>
  </si>
  <si>
    <t>Выполнение работ по КР устройств РЗА ПС филиала ОАО "Тюменьэнерго" Когалымские электрические сети</t>
  </si>
  <si>
    <t>Выполнение проектных работ по реконструкции системы сбора и передачи данных служебный корпус Северных ЭС - ПС Кирпичная филиала ОАО "Тюменьэнерго" Северные электрические сети.</t>
  </si>
  <si>
    <t>Выполнение комплекса землеустроительных работ на земельных участках, необходимых для эксплуатации объектов недвижимости филиала ОАО "Тюменьэнерго" Когалымские электрические сети</t>
  </si>
  <si>
    <t>11.2015</t>
  </si>
  <si>
    <t>31.62.9</t>
  </si>
  <si>
    <t>Выполнение работ по капитальному ремонту трансформаторов 1Т, 2Т ПС 110/10 Альфа филиала ОАО Тюменьэнерго Энергокомплекс</t>
  </si>
  <si>
    <t>Выполнение работ по реконструкции ПС 110 кВ филиала ОАО "Тюменьэнерго" Энергокомплекс</t>
  </si>
  <si>
    <t>34.10.5</t>
  </si>
  <si>
    <t>Поставка вездехода для нужд филиала ОАО "Тюменьэнерго" НВЭС</t>
  </si>
  <si>
    <t>ОЗЦ</t>
  </si>
  <si>
    <t>Поставка лаборатории ЛВИ с автоматизированной системой управления на базе грузового автомобиля для нужд филиала ОАО "Тюменьэнерго" НВЭС.</t>
  </si>
  <si>
    <t>Выполнение работ по капитальному ремонту трансформаторов 1Т, 2Т ПС 110/6 Белоярская филиала ОАО Тюменьэнерго Энергокомплекс</t>
  </si>
  <si>
    <t>792</t>
  </si>
  <si>
    <t>ЧЕЛ</t>
  </si>
  <si>
    <t>Поставка приборов для нужд филиалов ОАО "Тюменьэнерго" во 2 квартале 2015 года</t>
  </si>
  <si>
    <t>71 000 000 000</t>
  </si>
  <si>
    <t>Тюменская область</t>
  </si>
  <si>
    <t>Создание и модернизация точек учета розничного рынка электроэнергии у потребителей Южного территориально производственного отделения филиала ОАО "Тюменьэнерго" Тюменские распределительные сети.</t>
  </si>
  <si>
    <t>11.2016</t>
  </si>
  <si>
    <t>Создание и модернизация точек учета розничного рынка электроэнергии у потребителей Тюменского территориально производственного отделения филиала ОАО "Тюменьэнерго" Тюменские распределительные сети.</t>
  </si>
  <si>
    <t>Создание и модернизация точек учета розничного рынка электроэнергии у потребителей Ишимского территориально производственного отделения филиала ОАО "Тюменьэнерго" Тюменские распределительные сети.</t>
  </si>
  <si>
    <t>Реконструкция ВЛ-10кВ ф.Карагай Тобольского ТПО филиала ОАО "Тюменьэнерго" Тюменские РС</t>
  </si>
  <si>
    <t>Приобретение запасных частей для проведения текущего ремонта автотранспорта для нужд филиала ОАО "Тюменьэнерго" Сургутские электрические сети в 2015 году</t>
  </si>
  <si>
    <t>33.20.6</t>
  </si>
  <si>
    <t>Приобретение стендов высоковольтных стационарных для нужд филиала Ноябрьские электрические сети ОАО "Тюменьэнерго"</t>
  </si>
  <si>
    <t>Выполнение проектно-изыскательских работ по реконструкции ПС 110/6 Карьер филиала ОАО "Тюменгьэнерго" Ноябрьские электрические сети.</t>
  </si>
  <si>
    <t>10.2015</t>
  </si>
  <si>
    <t>Реконструкция ограждения РПБ г. Белоярский филиала ОАО "Тюменьэнерго" Энергокомплекс</t>
  </si>
  <si>
    <t>66.03.9</t>
  </si>
  <si>
    <t>Страхование автотранспортных средств ОАО "Тюменьэнерго"</t>
  </si>
  <si>
    <t>Реконструкция ограждения ПБ СВЛ г. Нягань филиала ОАО "Тюменьэнерго" Энергокомплекс</t>
  </si>
  <si>
    <t>Оказание услуг по техническому освидетельствованию грузоподъемных механизмов, нивелировке подкрановых путей, сезонному освидетельствованию приборов безопасности и замерам сопротивления изоляции и металлических связей грузоподъемных механизмов, подведомственных Ростехнадзору, для нужд филиала ОАО "Тюменьэнерго" Сургутские электрические сети в 2015 году</t>
  </si>
  <si>
    <t>74.20.42</t>
  </si>
  <si>
    <t>Выполнение работ по поверке измерительных трансформаторов тока, трансформаторов напряжения на ПС филиала ОАО "Тюменьэнерго" Нижневартовские электрические сети</t>
  </si>
  <si>
    <t>Выполнение работ по реконструкции системы теплоснабжения ЛКиПЛК филиала ОАО "Тюменьэнерго" Сургутские электрические сети</t>
  </si>
  <si>
    <t>Выполнение проектных работ по монтажу систем пожарной сигнализации и систем оповещения на объектах Тобольского ТПО филиала ОАО "Тюменьэнерго" Тюменские распределительные сети</t>
  </si>
  <si>
    <t>07.2015</t>
  </si>
  <si>
    <t>74.20.13</t>
  </si>
  <si>
    <t>Выполнение работ по разработке рабочей документации на реконструкцию ОВЛС ПРЭС-МРЭС -НЭС (УС на ПС Муравленковская) и заходов на ПС Пуль-Яха" филиала ОАО "Тюменьэнерго" Ноябрьские электрические сети.</t>
  </si>
  <si>
    <t>71.34.9</t>
  </si>
  <si>
    <t>Аренда электросетевого имущества - ПС 110/10 кВ "Сельмаш" с питающей ВЛ-110 кВ "Заводоуковск-Боровинка" отпайка на ПС "Сельмаш", расположенных по адресу: Тюменская область, г. Заводоуковск, ул. Заводская, дом 3 "Б"</t>
  </si>
  <si>
    <t>33.20.7</t>
  </si>
  <si>
    <t>Поставка устройств релейной защиты и автоматики для нужд филиалов ОАО"Тюменьэнерго" во 2-3 кварталах 2015 года</t>
  </si>
  <si>
    <t>Замена опор на ВЛ-110кВ Атымья-Картопья 2 филиала ОАО "Тюменьэнрго" Урайские ЭС"</t>
  </si>
  <si>
    <t>04.2015</t>
  </si>
  <si>
    <t>11.20.4</t>
  </si>
  <si>
    <t>Поставка топлива для нужд котельной (нефть) филиала ОАО Тюменьэнерго Когалымские электрические сети</t>
  </si>
  <si>
    <t>168</t>
  </si>
  <si>
    <t>Т</t>
  </si>
  <si>
    <t>Реконструкция ограждения ПС Амня, ПС Перегребное, ПС Нулевая, ПС Ем-Еговская филиала ОАО "Тюменьэнерго" Энергокомплекс</t>
  </si>
  <si>
    <t>Выполнение работ по модернизации ограждения ПС 110 кВ филиала ОАО "Тюменьэнерго" Северные электрические сети</t>
  </si>
  <si>
    <t>31.10.9</t>
  </si>
  <si>
    <t>45.21.4</t>
  </si>
  <si>
    <t>Выполнение работ по реконструкции ПС 110 кВ: Негус, Газлифт, Меридиан в связи с присоединением газотурбинной электрической станции (2-ой этап) филиала ОАО "Тюменьэнерго" Нижневартовские электрические сети</t>
  </si>
  <si>
    <t>Выполнение работ по поверке средств измерений филиала ОАО "Тюменьэнерго" Нижневартовские электрические сети</t>
  </si>
  <si>
    <t>Выполнение работ по переустройству базы Пурпейского РЭС филиала ОАО "Тюменьэнерго" Ноябрьские электрические сети</t>
  </si>
  <si>
    <t>Выполнение работ по реконструкции схемы подключения сети ВЛ 110 кВ к ПС 110/6 кВ Светлая с заменой выключателей ВМТ 110 кВ на ВЭБ-110 кВ филиала ОАО "Тюменьэнерго" Ноябрьские электрические сети</t>
  </si>
  <si>
    <t>Выполнение комплекса землеустроительных работ на земельных участках, необходимых для эксплуатации объектов недвижимости филиала ОАО "Тюменьэнерго" Ноябрьские электрические сети</t>
  </si>
  <si>
    <t>Выполнение работ по покраске порталов ПС Вандмтор и антенной опоры ПС Хора филиала ОАО "Тюменьэнерго" Энергокомплекс</t>
  </si>
  <si>
    <t>Проведение специальной оценки условий труда в филиале ОАО "Тюменьэнерго" Северные электрические сети</t>
  </si>
  <si>
    <t>45.11.1  </t>
  </si>
  <si>
    <t>Выполнение работ по расчистке трасс ВЛ10-110 кВ филиала ОАО Тюм еньэнерго Ноябрьские электрические сети</t>
  </si>
  <si>
    <t>Приобретение офисной мебели для нужд филиала ОАО "Тюменьэнерго" Ноябрьские электрические сети</t>
  </si>
  <si>
    <t>Приобретение материалов для СДТУ и телемеханики для нужд филиала ОАО "Тюменьэнерго" Ноябрьские электрические сети</t>
  </si>
  <si>
    <t>Выполнение работ по капитальному ремонту зданий и сооружений ПС Нулевая 110/10 и ПС Ун-Юган 110/10 филиала ОАО "Тюменьэнерго" Энергокомплекс</t>
  </si>
  <si>
    <t>Выполнение проектных и изыскательских работ по реконструкции РС-0,4-10кВ Тюменского ТПО филиала ОАО "Тюменьэнерго" Тюменские распределительные сети.</t>
  </si>
  <si>
    <t>04.2016</t>
  </si>
  <si>
    <t>32.20.9</t>
  </si>
  <si>
    <t>Поставка комплектующих для ТО и ТР оборудования радиоэлектронных средств филиала ОАО "Тюменьэнерго" Когалымские электрические сети</t>
  </si>
  <si>
    <t>Выполнение работ по реконструкции ПС-110 кВ Опорная в части инженерно-технических средств охраны филиала ОАО "Тюменьэнерго" Северные электрические сети</t>
  </si>
  <si>
    <t>Оказание услуг по организации отдыха и пассажирских перевозок на Черноморское побережье России для детей работников ОАО "Тюменьэнерго"</t>
  </si>
  <si>
    <t>Оказание услуг по организации оздоровительного отдыха для работников ОАО "Тюменьэнерго"</t>
  </si>
  <si>
    <t>Оказание услуг по организации отдыха в Тюменской области для детей работников ОАО "Тюменьэнерго"</t>
  </si>
  <si>
    <t>Проведение периодического медосмотра для работников филиала ОАО "Тюменьэнерго" "Ноябрьские электрические сети</t>
  </si>
  <si>
    <t>Выполнение работ по капитальному ремонту ВЛ110 кВ ПП Северный - Харампурская 1,2. (перестановка опоры на новый фундамент) филиала ОАО Тюменьэнергьо Ноябрьские электрические сети</t>
  </si>
  <si>
    <t>Выполнение проектных и изыскательских работ по строительству ограждений баз Тюменского ТПО и пожарного водопровода на РПБ-2 филиала ОАО "Тюменьэнерго" Тюменские распределительные сети</t>
  </si>
  <si>
    <t>Выполнение проектных и изыскательских работ по строительству БРТП 10/0,4 кВ с питающей КЛ 10 кВ (д.Комарова, д.Падерина, п.Московский, с.Гусево, д.Плеханова) Тюменского ТПО филиала ОАО "Тюменьэнерго" Тюменские распределительные сети.</t>
  </si>
  <si>
    <t>008</t>
  </si>
  <si>
    <t>КМ</t>
  </si>
  <si>
    <t>Реконструкция телемеханики с выполнением функции программной ЭМБ на ПС 110кВ ПС 110/10кВ "Зиново" Южного ТПО филиала ОАО "Тюменьэнерго" Тюменские распределительные сети</t>
  </si>
  <si>
    <t>Поставка автомобилей NIVA для филиала ОАО Тюменьэнерго Когалымские электрические сети.</t>
  </si>
  <si>
    <t>Выполнение работ по реконструкции телемеханики с выполнением функции программной ЭМБ на ПС 110/10кВ Аромашево Ишимского ТПО филиала ОАО "Тюменьэнерго"-"Тюменские распределительные сети"</t>
  </si>
  <si>
    <t>Выполнение работ по расширению просек ВЛ-35 кВ Южного ТПО филиала ОАО "Тюменьэнерго" Тюменские распределительные сети в 2015 году</t>
  </si>
  <si>
    <t>Реконструкция ВЛ-0,4 кВ и ТП-10/0,4 кВ н.п. Лыбаево, н.п. Гилево Южного ТПО филиала ОАО "Тюменьэнерго" Тюменские распределительные сети</t>
  </si>
  <si>
    <t>Выполнение работ по расширению просек ВЛ-110 кВ Тобольского ТПО филиала ОАО "Тюменьэнерго" Тюменские распределительные сети в 2015 году</t>
  </si>
  <si>
    <t>Выполнение работ по реконструкции защитного сооружения (убежище) в г. Тюмень, ул. Даудельная, 44 для нужд филиала ОАО "Тюменьэнерго" Тюменские распределительные сети</t>
  </si>
  <si>
    <t>Выполнение работ по реконструкции ПС 110/10 кВ "Чикча" Тюменского ТПО</t>
  </si>
  <si>
    <t>Поставка хозяйственных товаров для филиала ОАО Тюменьэнерго Когалымские электрические сети</t>
  </si>
  <si>
    <t>45.25.4</t>
  </si>
  <si>
    <t>Реконструкция основного и козырькового ограждения ПС 110/10 кВ Рафайлово, ПС 110/35/10 кВ "Центральная" Тюменского ТПО филиала ОАО "Тюменьэнерго"-Тюменские распределительные сети"</t>
  </si>
  <si>
    <t>Поставка бытовой техники для филиала ОАО Тюменьэнерго Когалымские электрические сети</t>
  </si>
  <si>
    <t>Поставка проката и изделий из металла для филиала ОАО Тюменьэнерго Когалымские электрические сети</t>
  </si>
  <si>
    <t>Поставка строительных материалов для нужд филиала ОАО "Тюменьэнерго" Когалымские электрические сети</t>
  </si>
  <si>
    <t>Выполнение работ по реконструкции ПС 110/35/6 кВ Бахиловская с установкой фильтра высших гармоник и разделения питания полупроводниковых преобразователей филиала ОАО "Тюменьэнерго" Нижневартовские электрические сети</t>
  </si>
  <si>
    <t>Выполнение работ по реконструкции ТМ с реализацией функции ЭМБ на ПС 110 кВ Амня, ПС 110 кВ КНС-27 филиала ОАО "Тюменьэнерго" Энергокомплекс</t>
  </si>
  <si>
    <t>Реконструкция здания базы ВВРЭС на производственной базе Тобольского ТПО филиала ОАО "Тюменьэнерго" Тюменские распределительные сети</t>
  </si>
  <si>
    <t>Оказание услуг по передаче электрической энергии МУП "Муравленковское предприятие городских электрических сетей"</t>
  </si>
  <si>
    <t>246</t>
  </si>
  <si>
    <t>МВЧ</t>
  </si>
  <si>
    <t>Оказание услуг по передаче электрической энергии МУП "Пуровские электрические сети"</t>
  </si>
  <si>
    <t>Выполнение работ по реконструкции ограждения и установке технических средств охраны на ПС "Янтарная", ПС "Новогодняя" филиала ОАО "Тюменьэнерго" Ноябрьские электрические сети</t>
  </si>
  <si>
    <t>Выполнение работ по расширению просек ВЛ 110 кВ до требований ПУЭ (7-ое издание) филиала ОАО "Тюменьэнерго" Нефтеюганские электрические сети</t>
  </si>
  <si>
    <t>12.2017</t>
  </si>
  <si>
    <t>Выполнение проектных и изыскательских работ по строительству ЛЭП-10 кВ от ПС -110/10 кВ "Березняки" до ВЛ-10 кВ ф.Дружба и ВЛ-10 кВ ф.В.Бор с ПС -110/10 кВ "Казарово" и КЛ-0,4 кВ от РУ-0,4 кВ ТП 10/0,4 кВ № 2142, встроенной в РП 10 кВ "Юг" от ПС 110/10 кВ "Казарово" до ВРУ 0,4 кВ ООО "СтройИнвестГрупп" Тюменского ТПО филиала ОАО "Тюменьэнерго" Тюменские распределительные сети.</t>
  </si>
  <si>
    <t>90.00.1</t>
  </si>
  <si>
    <t>Оказание услуг по утилизации замасленных стоков для нужд филиала ОАО "Тюменьэнерго" Сургутские электрические сети на 2015г.</t>
  </si>
  <si>
    <t>113</t>
  </si>
  <si>
    <t>М3</t>
  </si>
  <si>
    <t>Выполнение проектных и изыскательских работ по реконструкции ПС 110/10 кВ Червишево Тюменского ТПО филиала ОАО "Тюменьэнерго" Тюменские распределительные сети</t>
  </si>
  <si>
    <t>Выполнение проектно-изыскательских работ по реконструкции ПС 110 кВ Заобье филиала ОАО "Тюменьэнерго" Нижневартовские электрические сети.</t>
  </si>
  <si>
    <t>Приобретение инструментов для нужд филиала ОАО "Тюмньэнерго" Тюменские распределительные сети</t>
  </si>
  <si>
    <t>Выполнение проектных работ по реконструкции электротехнического оборудования, оборудования РЗА, ПА и связи на объектах ТобТПО, необходимого в связи с проведением МЭС ЗС "Реконструкции ОРУ 110кВ ПС 500кВ Иртыш# филиала ОАО "Тюменьэнерго" Тюменские распределительные сети</t>
  </si>
  <si>
    <t>45.21.1</t>
  </si>
  <si>
    <t>Выполнение работ по капитальному ремонту производственных зданий и внутриплощадочных проездов Тобольского ТПО филиала ОАО "Тюменьэнерго" - "Тюменские распределительные сети"</t>
  </si>
  <si>
    <t>Выполнение работ по реконструкции систем телемеханики с выполнением функции программной электромагнитной блокировки на ПС Ермаковская,КНС-27, ПС Мега, ПС Пермяк, ПС Таежная, ПС Хохряково филиала ОАО Тюменьэнерго" Нижневартовские электрические сети</t>
  </si>
  <si>
    <t>Выполнение проектных и изыскательских работ по реконструкции зданий Тюменского ТПО филиала ОАО "Тюменьэнерго" Тюменские распределительные сети</t>
  </si>
  <si>
    <t>Выполнение работ по расширению просек ВЛ-110 кВ Тюменского ТПО филиала ОАО "Тюменьэнерго" Тюменские распределительные сети</t>
  </si>
  <si>
    <t>Выполнение работ по расширению просек ВЛ-110 кВ Ишимского ТПО филиала ОАО "Тюменьэнерго" - "Тюменские распределительные сети" в 2015 году</t>
  </si>
  <si>
    <t>Реконструкция строительной части ПС-110 кВ филиала ОАО "Тюменьэнерго" Ноябрьские электрические сети</t>
  </si>
  <si>
    <t>12.2016</t>
  </si>
  <si>
    <t>Выполнение проектных работ по объекту: "Строительство ВОЛС ПС Инга-ПС Слава с заходами на ПС Южная" филиала ОАО "Тюменьэнерго" Когалымские электрические сети</t>
  </si>
  <si>
    <t>Поставка расходных материалов для ТО и ТР оборудования СДТУ филиала ОАО "Тюменьэнерго" Когалымские электрические сети</t>
  </si>
  <si>
    <t>Поставка мебели для филиала ОАО Тюменьэнерго Когалымские электрические сети</t>
  </si>
  <si>
    <t>Капитальный ремонт защиты от дуговых замыканий ячеек ЗРУ-10кВ ПС-110/10 Советская филиала ОАО "Тюменьэнерго" Урайские электрические сети.</t>
  </si>
  <si>
    <t>Выполнение работ по капитальному ремонту устройств защиты от перенапряжений 110,35,6 кВ ПС Харампурская филиала ОАО"Тюменьэнерго" Ноябрьские электрические сети</t>
  </si>
  <si>
    <t>Выполнение работ по реконструкции телемеханики с реализацией функции ЭМБ на ПС 110 кВ Бензиновая, ПС 110 кВ Вачимская, ПС 110 кВ КНС-10 для нужд филиала ОАО "Тюменьэнерго" Сургутские электрические сети</t>
  </si>
  <si>
    <t>Выполнение проектно-изыскательских работ по строительству площадок для временного хранения лома металлов, маслонаполненного оборудования, вторичного сырья с устройством межплощадочных проездов Ишимского ТПО филиала ОАО "Тюменьэнерго" Тюменские распределительные сети</t>
  </si>
  <si>
    <t>45.21.3</t>
  </si>
  <si>
    <t>Реконструкция ССПД АБЗ Казымский РЭС_ЦУС ОАО Ростелеком филиала ОАО "Тюменьэнерго" Энергокомплекс</t>
  </si>
  <si>
    <t>Приобретение материалов СДТУ, комплектующих к ним для нужд филиала ОАО "Тюменьэнерго" - "Тюменские распределительные сети"</t>
  </si>
  <si>
    <t>Выполнение работ по реконструкции ПС 110 кВ в части установки периметрального ограждения (ПС 110 кВ: КНС-37, Озерная) филиала ОАО "Тюменьэнерго" Нижневартовские электрические сети</t>
  </si>
  <si>
    <t>Внедрение корпоративного интранет-портала для нужд ОАО "Тюменьэнерго"</t>
  </si>
  <si>
    <t>Выполнение проектных и изыскательских работ по строительству ПС-110/10 кВ Молодёжная с двухцепной ВЛ-110 кВ Тюменского ТПО филиала ОАО "Тюменьэнерго" Тюменские распределительные сети</t>
  </si>
  <si>
    <t>64.20.3</t>
  </si>
  <si>
    <t>Выполнение работ по капитальному ремонту аппаратуры телемеханики Южного и Тюменского территориально-производственных отделений филиала ОАО "Тюменьэнерго" - "Тюменские распределительные сети"</t>
  </si>
  <si>
    <t>Выполнение работ по капитальному ремонту аппаратуры ВЧ каналов связи Южного и Ишимского территориально-производственных отделений филиала ОАО "Тюменьэнерго" - "Тюменские распределительные сети"</t>
  </si>
  <si>
    <t>Выполнение проектно-изыскательских работ по реконструкция ВЛ 110кВ "Полоцкая - Пимская"1.2 цепь. 3 этап, для нужд филиала ОАО "Тюменьэнерго" Сургутские электрические сети</t>
  </si>
  <si>
    <t>Разработка технического решения по созданию системы мониторинга контроля состояния технологических каналов</t>
  </si>
  <si>
    <t>Выполнение проектных работ по реконструкции основных быстродействующих защит ВЛ-110 кВ Абатск-Викулово; ВЛ-110 кВ Викулово-Каргалы; ВЛ-110 кВ Сорокино-Викулово Ишимского ТПО филиала ОАО "Тюменьэнерго"-"Тюменские распределительные сети"</t>
  </si>
  <si>
    <t>Выполнение работ по капитальному ремонту зданий и сооружений на объектах Правдинского РЭС для нужд филиала ОАО "Тюменьэнерго" Нефтеюганские электрические сети</t>
  </si>
  <si>
    <t>Выполнение работ по капитальному ремонту зданий и сооружений на объектах Нефтеюганского и Мамонтовского РЭС для нужд филиала ОАО "Тюменьэнерго" Нефтеюганские электрические сети</t>
  </si>
  <si>
    <t>Капитальный ремонт трансформаторов Южного, Тюменского и Тобольского территориально-производственных отделений филиала ОАО "Тюменьэнерго" - "Тюменские распределительные сети</t>
  </si>
  <si>
    <t>Капитальный ремонт оборудования ПС Тюменского, Южного, Тобольского, Ишимского ТПО филиала ОАО "Тюменьэнерго" - "Тюменские распределительные сети".</t>
  </si>
  <si>
    <t>Оказание метрологических услуг филиалу ОАО "Тюменьэнерго" Сургутские электрические сети</t>
  </si>
  <si>
    <t>Реконструкция телемеханики с выполнением функции электромагнитной блокировки на ПС 110/35 кВ Яхлинская для филиала ОАО Тюменьэнерго Урайские электрические сети</t>
  </si>
  <si>
    <t>Приобретение телефонных аппаратов и комплектующих к ним</t>
  </si>
  <si>
    <t>Поставка автобуса для филиала ОАО Тюменьэнерго Урайские ЭС</t>
  </si>
  <si>
    <t>Приобретение спецтехники на шасси КАМАЗ для филиалов ОАО "Тюменьэнерго"</t>
  </si>
  <si>
    <t>Приобретение снегоболотоходов для филиалов ОАО "Тюменьэнерго"</t>
  </si>
  <si>
    <t>Приобретение автомобилей для филиалов ОАО "Тюменьэнерго"</t>
  </si>
  <si>
    <t>Приобретение полуприцепов для филиалов ОАО "Тюменьэнерго"</t>
  </si>
  <si>
    <t>Выполнение работ по строительству ВЛ-10 кВ от ПС Червишево и установка РП-10 кВ СО "Горошинка-3" Тюменского ТПО филиала ОАО "Тюменьэнерго" Тюменские распределительные сети</t>
  </si>
  <si>
    <t>31.20.9</t>
  </si>
  <si>
    <t>Выполнение работ по капитальному ремонту воздушных линий филиала ОАО "Тюменьэнерго" Сургутские электрические сети</t>
  </si>
  <si>
    <t>Поставка материалов ОТ и ТБ для филиала ОАО Тюменьэнерго Когалымские электрические сети</t>
  </si>
  <si>
    <t>Поставка материалов для текущего ремонта автотранспортных средств филиала ОАО Тюменьэнерго Урайские электричесикие сети</t>
  </si>
  <si>
    <t>Приобретение вездеходов ТРЭКОЛ для филиалов ОАО "Тюменьэнерго"</t>
  </si>
  <si>
    <t>Выполнение строительно-монтажных и пуско-наладочных работ по титулу: "Реконструкция ВЛ 110 кВ Картопья-Вандмтор 1, 2; ВЛ 110 кВ Красноленинская-Вандмтор 1, 2; ВЛ 110 кВ Надым-Лонг-Юган - Сорум; ВЛ 110 кВ Надым-Левохеттинская; ВЛ 110 кВ Левохеттинская - Лонг-Юган. Установка основных защит"</t>
  </si>
  <si>
    <t>Приобретение оборудования, материалов и комплектующих для АСТУ</t>
  </si>
  <si>
    <t>Продление подписки на обновление ПО CheckPoint для нужд ОАО "Тюменьэнерго"</t>
  </si>
  <si>
    <t>Сопровождение единой службы Service Desk</t>
  </si>
  <si>
    <t>Поставка офисной техники</t>
  </si>
  <si>
    <t>Развитие отраслевого решения на базе SAP ERP "Система управления производственными активами" в ОАО "Тюменьэнерго"</t>
  </si>
  <si>
    <t>Выполнение работ по строительству ВЛ-10-0,4кВ и ТП-10/0,4 кВ в н.п. Голышманово Ишимского ТПО филиала ОАО "Тюменьэнерго" Тюменские распределительные сети</t>
  </si>
  <si>
    <t>Реконструкция ВЛ-10кВ ф.П.Ашлык Тобольского ТПО филиала ОАО "Тюменьэнерго" Тюменские РС</t>
  </si>
  <si>
    <t>Поставка силовых трансформаторов напряжением 35-220кВ для нужд филиала ОАО "Тюменьэнерго" Северные электрические сети</t>
  </si>
  <si>
    <t>ЗЗЦ</t>
  </si>
  <si>
    <t>Поставка бытовой техники для филиала ОАО Тюменьэнерго Урайские ЭС</t>
  </si>
  <si>
    <t>Поставка мебели для филиала ОАО "Тюменьэнерго" Урайские электрические сети</t>
  </si>
  <si>
    <t>Аренда офисных помещений расположенных по адресу: г. Тюмень, Харьковская д.83 А, корп. 4, для размещения персонала филиала ОАО "Тюменьэнерго" - Тюменские распределительные сети"</t>
  </si>
  <si>
    <t>055</t>
  </si>
  <si>
    <t>М2</t>
  </si>
  <si>
    <t>01.2016</t>
  </si>
  <si>
    <t>Монтаж системы периметральной сигнализации на ПС Горная,ПС КС-7, ПС КС-8, ПС КС-9, ПС Менделеево, ПС Речпорт, ПС Сетово, ПС Татарка Тобольского ТПО филиала ОАО "Тюменьэнерго" "Тюменские РС"</t>
  </si>
  <si>
    <t>Выполнение работ по реконструкции ПС 110 кВ ГПП-7. Замена масляного выключателя 35 кВ ф.№2 типа С-35 на ваккумный реклоузер типа Smart-35 филиала ОАО "Тюменьэнерго" Нижневартовские электрические сети.</t>
  </si>
  <si>
    <t>Выполнение работ по техническому перевооружению ПС 110/10/10 кВ Обская в части установки инженерно-технических стредств охраны филиала ОАО "Тюменьэнерго" Нижневартовские электрические сети</t>
  </si>
  <si>
    <t>Поверка средств измерений филиала ОАО "Тюменьэнерго" Урайские ЭС</t>
  </si>
  <si>
    <t>Выполнение работ по межеванию земельных и лесных участков с учетом оформления охранных зон объектов ЭСХ филиала ОАО "Тюменьэнерго" Сургутские электрические сети</t>
  </si>
  <si>
    <t>Капитальный ремонт технологического оборудования нежилого здания "Станция обезжелезования" на КНБ филиала ОАО "Тюменьэнерго" Нижневартовские электрические сети</t>
  </si>
  <si>
    <t>Оказание услуг по вывозу талых и ливневых вод из маслосборников ПС филиала ОАО "Тюменьэнерго" Нижневартосвкие электрические сети с последующей сдачей на утилизацию</t>
  </si>
  <si>
    <t>Установка ТСО на ПС Хвойная, ПС Шаим, ПС Сухой Бор филиала ОАО "Тюменьэнерго" Урайские электрические сети.</t>
  </si>
  <si>
    <t>Выполнение работ по реконструкции систем обогрева ОПУ, приводов выключателей на ПС филиала ОАО "Тюменьэнерго" Ноябрьские электрические сети</t>
  </si>
  <si>
    <t>Капитальный ремонт маслоприёмных, маслосборных устройств и маслопроводов Южного, Ишимского, Тюменского и Тобольского ТПО ОАО "Тюменьэнерго" - "Тюменские распределительные сети"</t>
  </si>
  <si>
    <t>45.25.3</t>
  </si>
  <si>
    <t>Поставка материалов для ремонта вездеходной техники филиала ОАО "Тюменьэнерго" Урайские электрические сети</t>
  </si>
  <si>
    <t>Выполнение проектных работ по реконструкции инженерных сетей тепловодоснабжения зданий производственной базы НЮРЭС филиала ОАО "Тюменьэнерго" Нефтеюганские электрические сети, а также жилых домов микрорайона Усть-Балык, расположенных в микрорайоне Усть-Балык, сп. Сингапай Нефтеюганского района ХМАО-Югры</t>
  </si>
  <si>
    <t>Выполнение работ по ремонту антикоррозийного покрытия сооружений ВЛ филиала ОАО "Тюменьэнерго" Сургутские электрические сети</t>
  </si>
  <si>
    <t>Выполнение работ по капитальному ремонт гаража на 5 автомашин Красноленинского РЭС филиала ОАО "Тюменьэнерго" Энергокомплекс</t>
  </si>
  <si>
    <t>Поставка легкового автотранспорта для филиала ОАО Тюменьэнерго Урайские электрические сети</t>
  </si>
  <si>
    <t>31.20.1</t>
  </si>
  <si>
    <t>Ремонт антикоррозийного покрытия металлоконструкций ПС и опор ВЛ с покраской для филиала ОАО "Тюменьэнерго" Урайские ЭС.</t>
  </si>
  <si>
    <t>Поставка передвижной лаборатории высоковольтных испытаний на шасси Камаз 43118-10 ЛВИ-1 для нужд филиала ОАО Тюменьэнерго Ноябрьские электрические сети</t>
  </si>
  <si>
    <t>Капитальный ремонт въездных ворот в производственных зданиях филиала ОАО "Тюменьэнерго" Энергокомплекс</t>
  </si>
  <si>
    <t>Ремонт контура заземления на подстанциях филиала ОАО "Тюменьэнерго" Урайские ЭС.</t>
  </si>
  <si>
    <t>006</t>
  </si>
  <si>
    <t>М</t>
  </si>
  <si>
    <t>Сооружение СП-6кВ ПС 110/35/6 кВ "Ладья" филиала ОАО "Тюменьэнерго" Когалымские электрические сети</t>
  </si>
  <si>
    <t>Выполнение работ по строительству площадки хранения аварийного запаса и отработанного трансформаторного масла, трансформаторов, оборудования, металлолома" филиала ОАО "Тюменьэнерго" Нижневартовские электрические сети</t>
  </si>
  <si>
    <t>Выполнение работ по восстановлению огнепреградительных перегородок в кабельных трассах и в местах ответвлений кабелей в лотках на ПС филиала ОАО "Тюменьэнерго" Нижневартовские электрические сети</t>
  </si>
  <si>
    <t>Поставка снегоходов и прицепов для перевозки снегоходов для филиала ОАО Тюменьэнерго Урайские ЭС</t>
  </si>
  <si>
    <t>Поставка фронтального погрузчика для филиала ОАО Тюменьэнерго Урайские электрические сети</t>
  </si>
  <si>
    <t>Поставка измельчителя веток для филиала ОАО Тюменьэнерго Урайские ЭС</t>
  </si>
  <si>
    <t>Реконструкция ограждения и систем безопасности на ПС 110/10 кВ Олимпийская, ПС 110/6 кВ Шукшинская, ПС110/10 кВ Энергетик филиала ОАО "Тюменьэнерго" Сургутские электрические сети</t>
  </si>
  <si>
    <t>Реконструкция ограждения и систем безопасности на ПС 110/6 кВ Бензиновая, ПС110/10 кВ Форпост филиала ОАО "Тюменьэнерго" Сургутские электрические сети</t>
  </si>
  <si>
    <t>Оказание услуг по поверке трансформаторов тока и трансформаторов напряжения на месте эксплуатации на объектах филиала ОАО "Тюменьэнерго" Сургутские электрические сети</t>
  </si>
  <si>
    <t>74.30.9</t>
  </si>
  <si>
    <t>Поставка фургона на шасси ГАЗ цельнометаллического для филиала ОАО Тюменьэнерго Когалымские электрические сети.</t>
  </si>
  <si>
    <t>Поставка автомобиля легкового повышенной проходимости на шасси УАЗ для филиала ОАО Тюменьэнерго Когалымские электрические сети.</t>
  </si>
  <si>
    <t>Комплексное обследование зданий и сооружений подстанций филиала ОАО "Тюменьэнерго" Ноябрьские электрические сети со сроком эксплуатации более 25 лет</t>
  </si>
  <si>
    <t>Выполнение работ по капитальному ремонту сооружений на объектов Ханты-Мансийского РЭС для нужд филиала ОАО "Тюменьэнерго" Нефтеюганские электрические сети</t>
  </si>
  <si>
    <t>Установка регистраторов аварийных событий на ПС-110/35/10кВ "Бегишево" Тобольского ТПО филиала ОАО "Тюменьэнерго" Тюменские РС</t>
  </si>
  <si>
    <t>Реконструкция ПС 110/10/10 кВ Сигнал филиала ОАО "Тюменьэнерго" Ноябрьские электрические сети</t>
  </si>
  <si>
    <t>Поставка специального автомобиля на шасси КАМАЗ-43118 для нужд филиала ОАО Тюменьэнерго Ноябрьские электрические сети</t>
  </si>
  <si>
    <t>Поставка автобуса малой вместимости для нужд филиала ОАО Тюменьэнерго Ноябрьские электрические сети</t>
  </si>
  <si>
    <t>Заключение с третьими лицами, осуществляющими производство и выпуск периодических печатных изданий, договоров подписки на периодические печатные издания и осуществление доставки периодических печатных изданий на 2 полугодие 2015 года</t>
  </si>
  <si>
    <t>839</t>
  </si>
  <si>
    <t>КМП</t>
  </si>
  <si>
    <t>Поставка автомобиля УАЗ-3909 грузопассажирский фургон для нужд филиала ОАО "Тюменьэнерго" Сургутские электрические сети</t>
  </si>
  <si>
    <t>Поставка автомобиля ГАЗ-330232 для нужд филиала ОАО "Тюменьэнерго" Сургутские электрические сети</t>
  </si>
  <si>
    <t>Поставка вагонов-домов "Комфорт-С" для нужд филиала ОАО "Тюменьэнерго" Сургутские электрические сети</t>
  </si>
  <si>
    <t>74.30.6</t>
  </si>
  <si>
    <t>Обследование технического состояния и условий эксплуатации зданий и сооружений, обследование и техническое освидетельствование производственных зданий и сооружений ПС филиала ОАО "Тюменьэнерго" - "Тюменские распределительные сети"</t>
  </si>
  <si>
    <t>Выполнение работ по техническому перевооружению ВЛ 110 кВ филиала ОАО "Тюменьэнерго " Энергокомплекс</t>
  </si>
  <si>
    <t>Оказание услуг по организации и проведению соревнований профессионального мастерства бригад по обслуживанию оборудования 35-110кВ ОАО "Тюменьэнерго"</t>
  </si>
  <si>
    <t>Аренда нежилого здания общей площадью 537,7 кв.м. для нужд филиала ОАО "Тюменьэнерго" Сургутские электрические сети</t>
  </si>
  <si>
    <t>02.2016</t>
  </si>
  <si>
    <t>Обследование состояния заземляющих устройств ПС филиала ОАО "Тюменьэнерго" Северные электрические сети.</t>
  </si>
  <si>
    <t>Услуги по капитальному ремонту заходов ВОЛС на объекты филиала ОАО "Тюменьэнерго" Ноябрьские электрические сети.</t>
  </si>
  <si>
    <t>Выполнение работ по капитальному ремонту зданий и сооружений филиала ОАО "Тюменьэнерго" Когалымские электрические сети.</t>
  </si>
  <si>
    <t>Выполнение работ по строительству СП 10 кВ Леуши филиала ОАО "Тюменьэнерго" Урайские электрические сети</t>
  </si>
  <si>
    <t>Капитальный ремонт оборудования ВЛ 10кВ, 0,4кВ Тюменского, Тобольского, Южного и Ишимского территориальных производственных отделений филиала ОАО "Тюменьэнерго" - Тюменские распределительные сети</t>
  </si>
  <si>
    <t>Расчистка трасс и валка деревьев в охранных зонах ВЛ 10кВ Ишимского и Южного территориальных производственных отделений филиала ОАО "Тюменьэнерго" - Тюменские распределительные сети</t>
  </si>
  <si>
    <t>Поставка ТМЦ для ремонта устройств телемеханики филиала ОАО "Тюменьэнерго" Сургутские электрические сети.</t>
  </si>
  <si>
    <t>32.20.2</t>
  </si>
  <si>
    <t>Поставка ТМЦ для ремонта оборудования СДТУ филиала ОАО "Тюменьэнерго" Сургутские электрические сети</t>
  </si>
  <si>
    <t>Ремонт выключателей 110 кВ для филиала ОАО "Тюменьэнерго" Урайские ЭС.</t>
  </si>
  <si>
    <t>Приобретение оборудования для высоковольтной лаборатории для нужд филиала ОАО "Тюменьэнерго" Тюменские распределительные сети</t>
  </si>
  <si>
    <t>Ремонт маслоприемников на подстанциях филиала ОАО "Тюменьэнерго" Урайские ЭС.</t>
  </si>
  <si>
    <t>Реконструкция ПС 110/10кВ "Геолог", ПС 110/10 кВ "Западная" в части установки технических средств охраны для нужд филиала ОАО "Тюменьэнерго" Сургутские ЭС</t>
  </si>
  <si>
    <t>29.22.9</t>
  </si>
  <si>
    <t>Выполнение работ по капитальному ремонту крана КС-4361 для нужд филиала Сургутские электрические сети в 2015 году</t>
  </si>
  <si>
    <t>Установка комплекса технических средств охраны на Надстройке 220кВ ПС 110/35/10кВ Хора с РП 110кВ Хора филиала ОАО "Тюменьэнерго" Энергокомплекс</t>
  </si>
  <si>
    <t>Установка периметральной охранной сигнализации на ПС 110/6кВ Белоярская филиала ОАО "Тюменьэнерго" Энергокомплекс</t>
  </si>
  <si>
    <t>Установка периметральной охранной сигнализации на Надстройке 220кВ ПС 110кВ Вандмтор и ПС 110/10кВ Вандмтор филиала ОАО "Тюменьэнерго" Энергокомплекс</t>
  </si>
  <si>
    <t>Поверка измерительных ТТ и ТН на ПС филиала ОАО "Тюменьэнерго" Нефтеюганские ЭС</t>
  </si>
  <si>
    <t>Поставка установки для регенерации, дегазации, сушки и фильтрации трансформаторных масел с возможностью реактивации сорбента для нужд филиала ОАО "Тюменьэнерго" НВЭС</t>
  </si>
  <si>
    <t>Выполнение работ по монтажу системы периметральной сигнализации на ПС Ханты-Мансийская филиала ОАО "Тюменьэнерго" Нефтеюганские электрические сети</t>
  </si>
  <si>
    <t>Выполнение работ по капитальному ремонту средств измерений с заменой щитовых приборов на ПС Кольцевая, ПС Факел филиала ОАО "Тюменьэнерго" Нижневартовские электрические сети</t>
  </si>
  <si>
    <t>Поставка приборов для нужд филиалов ОАО "Тюменьэнерго" в 3 квартале 2015 года</t>
  </si>
  <si>
    <t>Выполнение работ по монтажу системы охранного телевидения на ПС 220/110/35/6 кВ Средний Балык филиала ОАО "Тюменьэнерго" Нефтеюганские электрические сети</t>
  </si>
  <si>
    <t>Выполнение работ по реконструкции ССПД на участках: ПП 110 кВ Восточный - ПС 110 кВ Асомкинская - ПС 110 кВ Восточно Сургутская - ПС 220 кВ Ленинская, ПП 110 кВ Восточный - ПС 110 кВ Катесовская - ПС 110 кВ КС-4, ПС 500 кВ Пыть-Ях - МПТБ для нужд филиала ОАО"Тюменьэнерго" Нефтеюганские электрические сети</t>
  </si>
  <si>
    <t>Выполнение работ по реконструкци ПС Лосинка (УОН с УПАСК) для нужд филиала ОАО "Тюменьэнерго" Нефтеюганские электрические сети</t>
  </si>
  <si>
    <t>Выполнение работ по капитальному ремонту заземляющих устройств ПС-110кВ "УГП-5В", "УГП-2В" филиала ОАО "Тюменьэнерго" Северные ЭС</t>
  </si>
  <si>
    <t>Приобретение вагон-дома на колесном шасси для нужд филиала ОАО "Тюменьэнерго" Северные электрические сети.</t>
  </si>
  <si>
    <t>Приобретение оборудования СДТУ, не требующего монтажа, для нужд филиала ОАО "Тюменьэнерго" Тюменские распределительные сети</t>
  </si>
  <si>
    <t>Выполнение работ по модернизации устройств защиты оборудования ПС от перенапряжения (замена ОПН-110 кВ) на трансформаторах с ослабленной изоляцией филиала ОАО "Тюменьэнерго" Ноябрьские электрические сети"</t>
  </si>
  <si>
    <t>Выполнение работ по реконструкции ограждения ПС 110 кВ Горноправдинская для нужд филиала ОАО "Тюменьэнерго" Нефтеюганские электрические сети</t>
  </si>
  <si>
    <t>Выполнение дополнительных работ по капитальному ремонту производственных зданий и сооружений Мегионского РЭС, Самотлорского РЭС, Вахского РЭС филиала ОАО "Тюменьэнерго" Нижневартовские электрические сети</t>
  </si>
  <si>
    <t>Оказание услуг по сопровождению АСУ ФХД на базе SAP ERP</t>
  </si>
  <si>
    <t>07.2016</t>
  </si>
  <si>
    <t>Приобретение оборудования АСУ, не требующего монтажа, для нужд филиала ОАО "Тюменьэнерго" Тюменские распределительные сети</t>
  </si>
  <si>
    <t>Поставка офисной мебели для нужд филиала ОАО "Тюменьэнерго" Сургутские электрические сети</t>
  </si>
  <si>
    <t>29.40.4</t>
  </si>
  <si>
    <t>Приобретение токарно-винторезного станка для нужд филиала ОАО "Тюменьэнерго" Нефтеюганские ЭС.</t>
  </si>
  <si>
    <t>Проведение поверки средств измерений, трансформаторов тока и трансформаторов напряжения филиала ОАО "Тюменьэнерго" Северные электрические сети</t>
  </si>
  <si>
    <t>Поверка трансформаторов тока и напряжения филиала ОАО Тюменьэнерго Урайские ЭС</t>
  </si>
  <si>
    <t>Контроль изоляции трансформаторов под рабочим напряжением в режиме постоянного мониторинга с установкой систем мониторинга для нужд филиала ОАО "Тюменьэнерго" НВЭС</t>
  </si>
  <si>
    <t>Обследование заземляющих устройств и электромагнитной обстановки подстанций филиала ОАО "Тюменьэнерго" Урайские ЭС</t>
  </si>
  <si>
    <t>Выполнение работ по реконструкция ВЛ 110 кВ Ленинская-Лосинка отпайка ПС 110 кВ Звездная для нужд филиала ОАО "Тюменьэнерго" Нефтеюганские электрические сети</t>
  </si>
  <si>
    <t>Поставка запасных частей для филиала ОАО Тюменьэнерго Когалымские электрические сети.</t>
  </si>
  <si>
    <t>Выполнение работ по монтажу системы охранного телевидения на ПС "КС-10", ПС "Рафайлово", ПС "Торгили", ПС "Центральная" Тюменского ТПО филиала ОАО "Тюменьэнерго" Тюменские распределительные сети</t>
  </si>
  <si>
    <t>Выполнение работ по установке реклоузеров на ВЛ-10 кВ Ишимского ТПО филиала ОАО "Тюменьэнерго" - "Тюменские распределительные сети"</t>
  </si>
  <si>
    <t>Поставка средств вычислительной техники и периферийного оборудования</t>
  </si>
  <si>
    <t>Выполнение работ по монтажу системы периметральной охранной сигнализации на ПС "Ожогино", "Сибжилстрой", "Центральная", "Торгили", "Рафайлово", "Бачкун", "КС-10" Тюменского ТПО филиала ОАО "Тюменьэнерго" Тюменские распределительные сети</t>
  </si>
  <si>
    <t>Огнезащитная обработка зданий и сооружений филиала ОАО "Тюменьэнерго" Энергокомплекс</t>
  </si>
  <si>
    <t>Поставка вагон-домов для филиала ОАО "Тюменьэнерго" Урайские ЭС.</t>
  </si>
  <si>
    <t>Поставка мебели для нужд филиала ОАО "Тюменьэнерго" Энергокомплекс</t>
  </si>
  <si>
    <t>Выполнение работ по реконструкции ВЛ 110 кВ Мегион-Кирьяновская 1,2 в части устранения негабарита филиала ОАО "Тюменьэнерго" Нижневартовские электрические сети.</t>
  </si>
  <si>
    <t>Услуги по переоценке основных производственных фондов по состоянию на 31.12.2015г</t>
  </si>
  <si>
    <t>Монтаж систем пожарной сигнализации и систем оповещения на объектах Тобольского ТПО филиала ОАО "Тюменьэнерго" Тюменские РС</t>
  </si>
  <si>
    <t>Выполнение работ по реконструкции ВЛ-110кВ "ТТЭЦ-1 - ТЭЦ-2 отпайка на ПС "Антипино", ПС "Чикча", ВЛ-10кВ Антипино, ВЛ- 10кВ Мальково для соблюдения охранной зоны между ВЛ-110кВ и III очередью строительства ЗАО "Антипинский НПЗ" Тюменского ТПО филиала ОАО "Тюменьэнерго" Тюменские распределительные сети</t>
  </si>
  <si>
    <t>31.10.1</t>
  </si>
  <si>
    <t>Выполнение работ по реконструкции ВЛ 10 кВ с установкой реклоузеров в Исетском районе Тюменской области (10 шт.) Тюменского ТПО филиала ОАО "Тюменьэнерго" Тюменские распределительные сети</t>
  </si>
  <si>
    <t>Выполнение работ по строительству ЛЭП-10-0,4кВ и КТП н.п. Пышма Тюменского ТПО филиала ОАО "Тюменьэнерго" Тюменские распределительные сети</t>
  </si>
  <si>
    <t>08.2016</t>
  </si>
  <si>
    <t>Поставка новогодних подарков для детей работников ОАО "Тюменьэнерго"</t>
  </si>
  <si>
    <t>Выполнение работ по замене маслосборников и маслоприемников на ПС Рафайлово, ПС Ивлево Тюменского ТПО филиала ОАО "Тюменьэнерго" Тюменские распределительные сети</t>
  </si>
  <si>
    <t>Режимно-наладочные испытания газовых котлов филиала ОАО "Тюменьэнерго" Ноябрьские электрические сети.</t>
  </si>
  <si>
    <t>Поставка СВТ и ПКМО для филиала ОАО "Тюменьэнерго" Урайские ЭС.</t>
  </si>
  <si>
    <t>Приобретение стандартного программного обеспечения (ПО) и прав на его использование для нужд ОАО "Тюменьэнерго"</t>
  </si>
  <si>
    <t>40.30.2</t>
  </si>
  <si>
    <t>Оказание услуг на пользование тепловой энергией для нужд филиала ОАО "Тюменьэенрго" Нижневартовские электрические сети</t>
  </si>
  <si>
    <t>06.2016</t>
  </si>
  <si>
    <t>Развитие КСЭД. Миграция на систему Объединённых коммуникаций ОАО "Тюменьэнерго"</t>
  </si>
  <si>
    <t>Выполнение работ по среднему и капитальному ремонту оборудования ПС Мегионского РЭС филиала ОАО "Тюменьэнерго" Нижневартовские электрические сети</t>
  </si>
  <si>
    <t>Поставка вспомогательных установок для филиала ОАО "Тюменьэнерго" Урайские ЭС.</t>
  </si>
  <si>
    <t>Оказание услуг по сопровождению экспертно-диагностической и информационной системы оценки технического состояния маслонаполненного электрооборудования "Альбатрос"</t>
  </si>
  <si>
    <t>Аренда встроенных нежилых помещений в зданиях общей площадью 817 кв.м. для нужд филиала ОАО "Тюменьэнерго" Сургутские электрические сети</t>
  </si>
  <si>
    <t>Поддержка оборудования и ПО HP для нужд ОАО "Тюменьэнерго"</t>
  </si>
  <si>
    <t>Субаренда нежилых помещений, расположенных по адресу: г.Тюмень, ул. Северная, 32 "А"</t>
  </si>
  <si>
    <t>Выполнение работ по реконструкции противоаварийной автоматики на транзите 110кВ ПС Муравленковская -ПП Комсомольский - ПС Тарко-Сале филиала ОАО "Тюменьэнерго" Ноябрьские электрические сети.</t>
  </si>
  <si>
    <t>Поставка оборудования для ремонтно-механических мастерских филиала ОАО Тюменьэнерго Урайские ЭС</t>
  </si>
  <si>
    <t>Поставка материалов для ремонта регистраторов аварийных событий РЭС-3 на ПС Вандмтор филиала ОАО "Тюменьэнерго" Энергокомплекс</t>
  </si>
  <si>
    <t>Расчет индексов изменения сметной стоимости (по статьям затрат) базовых цен к фирменной сметно-нормативной базе ОАО Тюменьэнерго (СНБро) в текущие цены на 2016., прогноз на 2017г., индексов изменения сметной стоимости к Сборнику сметных цен на материалы, изделия и конструкции для выполнения работ по ремонту и техническому обслуживанию электротехнических установокЛ (ССЦ) на 2016г., прогноз на 2017г. для 5 территориальных зон ОАО Тюменьэнерго</t>
  </si>
  <si>
    <t>Выполнение работ по капитальному ремонту контуров заземления опор ВЛ 110 кВ филиала ОАО "Тюменьэнерго" Нижневартовские электрические сети</t>
  </si>
  <si>
    <t>Поставка автомобилей ЛВИ на базе КАМАЗ-43118 для нужд филиала ОАО "Тюменьэнерго" Сургутские электрические сети</t>
  </si>
  <si>
    <t>Поставка оборудования СДТУ для филиала ОАО "Тюменьэнерго" Урайские ЭС</t>
  </si>
  <si>
    <t>Поставка приборов для нужд филиалов ОАО "Тюменьэнерго" в 4 квартале 2015 года</t>
  </si>
  <si>
    <t>Поставка установки вакуумной регенерации масла для нужд филиала ОАО "Тюменьэнерго" Северные электрические сети.</t>
  </si>
  <si>
    <t>Поставка шкафа наружной установки с технологическим универсальным трансформатором ТМГу-400 10(6)/0,4 УХЛ1 для нужд филиала ОАО "Тюменьэнерго" Северные электрические сети.</t>
  </si>
  <si>
    <t>Развитие информационной системы "Личный кабинет клиента" в ОАО "Тюменьэнерго"</t>
  </si>
  <si>
    <t>Поставка программного обеспечения корпоративной экспертно-диагностической и информационной системы управления техническим обслуживанием высоковольтного электрооборудования "Альбатрос"</t>
  </si>
  <si>
    <t>Оказание услуг по подаче горячего водоснабжения для нужд филиала ОАО "Тюменьэнерго" Сургутские электрические сети</t>
  </si>
  <si>
    <t>Оказание услуг по подаче (поставке) тепловой энергии для нужд филиала ОАО "Тюменьэнерго" Сургутские электрические сети</t>
  </si>
  <si>
    <t>Аренда электросетевого имущества "Воздушной линии 110 кВ от ф.Ожогина-Перевалово" и ф."Ожогина-Рощино" до ПС-110/10 кВ "Тополя"</t>
  </si>
  <si>
    <t>Создание и модернизация точек учета розничного рынка электроэнергии у потребителей филиалов ОАО Тюменьэнерго</t>
  </si>
  <si>
    <t>10.2016</t>
  </si>
  <si>
    <t>ОАО "Тюменьэнерго"</t>
  </si>
  <si>
    <t>9319104</t>
  </si>
  <si>
    <t>4510202</t>
  </si>
  <si>
    <t>45.11</t>
  </si>
  <si>
    <t>93.05</t>
  </si>
  <si>
    <t>Услуги по передаче электрической энергии (мощности) через технические устройства электрических сетей, принадлежащих ОАО "Тюменьэнерго"</t>
  </si>
  <si>
    <t>Капитальный ремонт устройств РЗА подстанций Тюменского ТПО филиала ОАО "Тюменьэнерго"-"Тюменские распределительные сети"</t>
  </si>
  <si>
    <t>Капитальный ремонт устройств РЗА подстанций Южного ТПО филиала ОАО "Тюменьэнерго"-"Тюменские распределительные сети"</t>
  </si>
  <si>
    <t>Капитальный ремонт устройств РЗА подстанций Тобольского ТПО филиала ОАО "Тюменьэнерго"-"Тюменские распределительные сети"</t>
  </si>
  <si>
    <t>Выполнение работ по капитальному ремонту силовых трансформаторов на объектах филиала ОАО "Тюменьэнерго" Нефтеюганские электрические сети</t>
  </si>
  <si>
    <t>Аренда муниципального электросетевого имущества, расположенного по адресу: Тюменская область, Голышмановский район</t>
  </si>
  <si>
    <t>Оказание услуг по передаче электрической энергии ОАО "СУЭНКО" в 2015 году</t>
  </si>
  <si>
    <t>Выполнение работ по модернизации ВЛ 110 ПП Северный-Харампурская 2 с отпайкой на ПС Мара-Яха, ПС Майская, ПС Южно- Харампурская (замена ГВН и установка ОПН) филиала ОАО "Тюменьэнерго" Ноябрьские электрические сети</t>
  </si>
  <si>
    <t>876</t>
  </si>
  <si>
    <t>УЕИ</t>
  </si>
  <si>
    <t>45.31</t>
  </si>
  <si>
    <t>«Реконструкция  РС-0,4-10 кВ  Южного   ТПО (10 группа) филиала ОАО "Тюменьэнерго" "Тюменские распределительные сети" для технологического присоединения".</t>
  </si>
  <si>
    <t>усл.ед.</t>
  </si>
  <si>
    <t>09.2016</t>
  </si>
  <si>
    <t>Реконструкция РС 0,4-10кВ Тобольского ТПО (23 группа) филиала ОАО "Тюменьэнерго" Тюменские распределительные сети для технологического присоединения</t>
  </si>
  <si>
    <t>Оказание услуг по проведению обязательного периодического медицинского осмотра работников филиала ОАО "Тюменьэнерго" Сургутские электрические сети.</t>
  </si>
  <si>
    <t>Выполнение работ по капитальному ремонту силовых трансформаторов ПС Новопурпейская 1Т, ПС Победа 1Т, ПС Суторминская 1Т филиала ОАО"Тюменьэнерго" Ноябрьские электрические сети</t>
  </si>
  <si>
    <t>Наименование заказчика</t>
  </si>
  <si>
    <t>Адрес местонахождения закузчика</t>
  </si>
  <si>
    <t>628406, Тюменская область, г. Сургут, ул. Университетская, 4</t>
  </si>
  <si>
    <t>Телефон заказчика</t>
  </si>
  <si>
    <t>8 (346 2) 77-66-72</t>
  </si>
  <si>
    <t>Электронная почта</t>
  </si>
  <si>
    <t>can@id.te.ru</t>
  </si>
  <si>
    <t>ИНН</t>
  </si>
  <si>
    <t>КПП</t>
  </si>
  <si>
    <t>ОКАТО</t>
  </si>
  <si>
    <t>План закупки товаров (работ,услуг) ОАО "Тюменьэнерго" на 2015 год</t>
  </si>
  <si>
    <t>Закупка в электронной форме (1- да, 0-нет)</t>
  </si>
  <si>
    <t>Аренда земельного участка площадью 2,8000 га. под объект: Производственная база филиала ОАО Тюменьэнерго Когалымские электрические сети.</t>
  </si>
  <si>
    <t>В соответствии с техническим заданием</t>
  </si>
  <si>
    <t>10.2063</t>
  </si>
  <si>
    <t>Продолжение опытно-конструкторской работы на тему Разработка системы комплексного мониторинга состояния изоляции и грозовой обстановки, определения мест отключения ВЛ 110 кВ  для нужд филиала ОАО "Тюменьэнерго" Ноябрьские
электрические сети</t>
  </si>
  <si>
    <t>Строительство РС 0,4-10кВ Тобольского ТПО (13 группа) филиала ОАО "Тюменьэнерго" Тюменские распределительные сети для технологического присоединения</t>
  </si>
  <si>
    <t>Реконструкция РС 0,4-10кВ Тобольского ТПО ( 24 группа) филиала ОАО "Тюменьэнерго" Тюменские распределительные сети для технологического присоединения</t>
  </si>
  <si>
    <t>Строительство РС-0,4-10 кВ Тюменского ТПО (122 группа) филиала ОАО "Тюменьэнерго" Тюменские распределительные сети для технологического присоединения</t>
  </si>
  <si>
    <t>Строительство РС-0,4-10 кВ Тюменского ТПО (124 группа) филиала ОАО "Тюменьэнерго" Тюменские распределительные сети для технологического присоединения</t>
  </si>
  <si>
    <t>Строительство РС-0,4-10 кВ Тюменского ТПО (125 группа) филиала ОАО "Тюменьэнерго" Тюменские распределительные сети для технологического присоединения</t>
  </si>
  <si>
    <t>Поставка силовых трансформаторов напряжением 6-20кВ для филиала ОАО "Тюменьэнерго" - "Тюменские распределительные сети"</t>
  </si>
  <si>
    <t>Поставка трансформаторов тока 6-35 кВ для нужд филиала ОАО "Тюменьэнерго" Тюменские распределительные сети.</t>
  </si>
  <si>
    <t>75.11.8</t>
  </si>
  <si>
    <t>Проведение специальной экспертизы по оценке готовности выполнять работы, связанные с использованием сведений, составляющих государственную тайну для нужд ОАО "Тюменьэнерго"</t>
  </si>
  <si>
    <t>Выполнение работ по переустройству ВЛ 110кВ Тарко-Сале - ПП Северный 1,2 (в пролетах опор №12-13-14) филиала ОАО "Тюменьэнерго" Ноябрьские электрические сети.</t>
  </si>
  <si>
    <t>Выполнение проектных и изыскательских работ по реконструкция ВЛ-110 кВ Снежная - Ханты-Мансийская на участке ВЛ 110 кВ Фоминская - Югра в пролете опор № 60-61 для нужд филиала ОАО "Тюменьэнерго" Нефтеюганские электрические сети</t>
  </si>
  <si>
    <t>Аренда земельных участков, общей площадью 108,9903 га., под строительство: ПП 110 кВ в районе Лимбяяха с ВЛ 110 кВ Уренгой # УГРЭС для филиала ОАО Тюменьэнерго Северные электрические сети.</t>
  </si>
  <si>
    <t>Га</t>
  </si>
  <si>
    <t>Реконструкция ТП-10/0.4 кВ Тобольского ТПО филиала ОАО "Тюменьэнерго" Тюменские РС</t>
  </si>
  <si>
    <t>Выполнение работ по среднему ремонту трансформатора Т1 ПС Сытомино филиала ОАО "Тюменьэнерго" Сургутские электрические сети</t>
  </si>
  <si>
    <t>Выполнение работ по ремонту контуров заземления и покраске оборудования на ПС филиала ОАО "Тюменьэнерго" Нижневартовские электрические сети в 2015 году</t>
  </si>
  <si>
    <t>Строительство РС0,4-10 кВ Ишимского ТПО (4 группа) филиала ОАО "Тюменьэнерго" Тюменские распределительные сети для технологического присоединения</t>
  </si>
  <si>
    <t>Реконструкция РС 0,4-10 кВ Ишимского ТПО (7 группа) филиала ОАО "Тюменьэнерго" Тюменские распределительные сети для технологического присоединения</t>
  </si>
  <si>
    <t>Строительство РС-0,4-10 кВ Тюменского ТПО (79/1 группа) филиала ОАО "Тюменьэнерго" для технологического присоединения</t>
  </si>
  <si>
    <t>Строительство РС-0,4-10 кВ Тюменского ТПО (123 группа) филиала ОАО "Тюменьэнерго" Тюменские распределительные сети для технологического присоединения</t>
  </si>
  <si>
    <t>Строительство РС-0,4-10 кВ Тюменского ТПО (126 группа) филиала ОАО "Тюменьэнерго"-"Тюменские распределительные сети" для технологического присоединения</t>
  </si>
  <si>
    <t>Выполнение работ по расчистке трассы под линиями электропередачи от поросли (ДКР) для филиала ОАО "Тюменьэнерго" Нефтеюганские электрические сети"</t>
  </si>
  <si>
    <t>Выполнение работ по среднему ремонту выключателей филиала ОАО Тюменьэнерго Сургутские электрические сети</t>
  </si>
  <si>
    <t>74.20</t>
  </si>
  <si>
    <t>Выполнение проектно- изыскательских работ по объекту " ВЛ 6 кВ от ПС 110/6 кВ Пунга до ЗРУ 6 кВ Пунгинское ЛПУ МГ ООО Газпромтрансгаз Югорск" для нужд филиала ОАО "Тюменьэнерго" Энергокомплекс</t>
  </si>
  <si>
    <t>23.20</t>
  </si>
  <si>
    <t>Поставка трансформаторного масла ГК для нужд филиала ОАО "Тюменьэнерго" Ноябрьские электрические сети</t>
  </si>
  <si>
    <t>166</t>
  </si>
  <si>
    <t>КГ</t>
  </si>
  <si>
    <t>Аренда муниципального электросетевого имущества, расположенного по адресу: Тюменская область, Омутинский район филиала ОАО "Тюменьэнерго" Тюменские распределительные сети</t>
  </si>
  <si>
    <t>Аренда муниципального электросетевого имущества, расположенного по адресу: Тюменская область, Абатский район филиала ОАО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</si>
  <si>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Тюменский район, Муллашинское муниципальное образование</t>
  </si>
  <si>
    <t>Аренда муниципального электросетевого имущества, расположенного по адресу: Тюменская область, Тюменский район, Московское муниципальное образование (д. Падерино, п. Московский).</t>
  </si>
  <si>
    <t>Аренда муниципального электросетевого имущества, расположенного по адресу: Тюменская область, Тюменский район, Московское муниципальное образование (д. Патрушева, с. Гусево, д. Посохова).</t>
  </si>
  <si>
    <t>Аренда муниципального электросетевого имущества, расположенного по адресу: Тюменская область, Тюменский район, муниципальное образование рабочий поселок Богандинский.</t>
  </si>
  <si>
    <t>Выполнение проектных работ по реконструкции противоаварийной автоматики (ПА) на транзите ПС Янга-Яха-ПС Новогодняя-ПС Вынгапур филиала ОАО "Тюменьэнерго" Ноябрьские электрические сети.</t>
  </si>
  <si>
    <t>62.20  </t>
  </si>
  <si>
    <t>Оказание услуг авиатранспортом для нужд филиала ОАО "Тюменьэнерго" Энергокомплекс</t>
  </si>
  <si>
    <t>356</t>
  </si>
  <si>
    <t>ЧАС</t>
  </si>
  <si>
    <t>Поставка коммутационного оборудования для нужд филиала ОАО "Тюменьэнерго" Ноябрьские электрические сети</t>
  </si>
  <si>
    <t>Поставка низковольтной аппаратуры для нужд филиала ОАО "Тюменьэнерго" Ноябрьские электрические сети</t>
  </si>
  <si>
    <t>31.30</t>
  </si>
  <si>
    <t>Поставка кабеля для нужд филиала ОАО "Тюменьэнерго" Ноябрьские электрические сети</t>
  </si>
  <si>
    <t>Оказание услуг по размещению кабеля связи филиала ОАО "Тюменьэнерго" Ноябрьские электрические сети в каналах телефонной канализации ОАО "Ростелеком".</t>
  </si>
  <si>
    <t>Реконструкция РС 0,4-10 кВ Южного ТПО (11 группа) филиала ОАО "Тюменьэнерго" Тюменские распределительные сети" для технологического присоединения</t>
  </si>
  <si>
    <t>Строительство РС-0,4-10 кВ Тюменского ТПО (127группа) филиала ОАО "Тюменьэнерго" Тюменские распределительные сети для технологического присоединения</t>
  </si>
  <si>
    <t>Строительство РС-0,4-10 кВ Тюменского ТПО (128 группа) филиала ОАО "Тюменьэнерго" для технологического присоединения</t>
  </si>
  <si>
    <t>Строительство РС-0,4-10 кВ Тюменского ТПО (129 группа) филиала ОАО "Тюменьэнерго" Тюменские распределительные сети для технологического присоединения</t>
  </si>
  <si>
    <t>Строительство РС-0,4-10 кВ Тюменского ТПО (131 группа) филиала ОАО "Тюменьэнерго" Тюменские распределительные сети для технологического присоединения</t>
  </si>
  <si>
    <t>31.62.1</t>
  </si>
  <si>
    <t>Поставка вводов 35-220 кВ для нужд филиала ОАО "Тюменьэнерго" Ноябрьские электрические сети</t>
  </si>
  <si>
    <t>Поставка опорных полимерных изоляторов на напряжение от 10 кВ до 220 кВ для нужд филиала ОАО "Тюменьэнерго" Ноябрьские электрические сети</t>
  </si>
  <si>
    <t>70.20.2</t>
  </si>
  <si>
    <t>www.etp.rosseti.ru</t>
  </si>
  <si>
    <t>Интернет-адрес электронно-торговой площадки, на которой проводится закупки</t>
  </si>
  <si>
    <t>www.b2b-mrsk.ru</t>
  </si>
  <si>
    <t>-</t>
  </si>
  <si>
    <t>74.30.5</t>
  </si>
  <si>
    <t>Выполнение проектных и изыскательских работ по реконструкции ПС Чернаковская, Шишкино, Ушаково, Совхозная, Блинниково, Ушарово Тобольского ТПО филиала ОАО "Тюменьэнерго" Тюменские РС"</t>
  </si>
  <si>
    <t>Выполнение работ по строительству объекта "Заходы ВЛ 110 кВ на ПС Святогор" (5 этап) для нужд филиала ОАО "Тюменьэнерго" Нефтеюганские электричкские сети</t>
  </si>
  <si>
    <t>Аренда земельных участков общей площадью: 5,1322 га филиала ОАО "Тюменьэнерго" Сургутские электрические сети</t>
  </si>
  <si>
    <t>12.2063</t>
  </si>
  <si>
    <t>Аренда земельного участка площадью 8726 кв.м. для окончания строительства объекта: Подстанция 110/10 кВ "Западная" филиала ОАО "Тюменьэнерго" Сургутские электрические сети</t>
  </si>
  <si>
    <t>01.2018</t>
  </si>
  <si>
    <t>Аренда земельного участка площадью 44817 кв.м., под строительство объекта: "Подстанция 110 кВ с ВЛ-110 кВ в пос. Лянторский" филиала ОАО "Тюменьэнерго" Сургутские электрические сети</t>
  </si>
  <si>
    <t>03.2018</t>
  </si>
  <si>
    <t>Аренда муниципального электросетевого имущества, расположенного по адресу: Тюменская область, Тюменский район, Онохинское муниципальное образование.</t>
  </si>
  <si>
    <t>Реконструкция РС 0,4-10кВ Тобольского ТПО (25 группа) филиала ОАО "Тюменьэнерго"- Тюменские распределительные сети для технологического присоединения</t>
  </si>
  <si>
    <t>Реконструкция РС 0,4-10кВ Тобольского ТПО (26 группа) филиала ОАО "Тюменьэнерго"-Тюменские распределительные сети для технологического присоединения</t>
  </si>
  <si>
    <t>Реконструкция РС-0,4-10 кВ Тюменского ТПО (80 группа) филиала ОАО "Тюменьэнерго" Тюменские распределительные сети для технологического присоединения</t>
  </si>
  <si>
    <t>34.10.2</t>
  </si>
  <si>
    <t>Аренда муниципального электросетевого имущества, расположенного по адресу: Тюменская область, Бердюжский район</t>
  </si>
  <si>
    <t>60.24.1</t>
  </si>
  <si>
    <t>Аренда двух передвижных лабораторий для нужд филиала Ноябрьские электрические сети ОАО "Тюменьэнерго"</t>
  </si>
  <si>
    <t>70.32.2</t>
  </si>
  <si>
    <t>Оказание услуг по размещению на территории производственной базы филиала ОАО "ФСК ЕЭС" - МЭС Западной Сибири объекта электросетевого хозяйства (КТПН-71) филиала ОАО "Тюменьэнерго" Сургутские электрические сети</t>
  </si>
  <si>
    <t>Выполнение работ по реконструкции ПС 110 кВ Тепловская. Расширение ОРУ 110 кВ, реконструкция ОРУ-110, ОРУ-35, КРУН-6 для нужд филиала ОАО "Тюменьэнерго" Нефтеюганские электрические сети</t>
  </si>
  <si>
    <t>Аренда земельного участка, общей площадью 143160 кв.м., под строительство "ВЛ-110 кВ "Надым-Багульник" для филиала ОАО "Тюменьэнерго" Северные электрические сети.</t>
  </si>
  <si>
    <t>02.2017</t>
  </si>
  <si>
    <t>Аренда земельных участков, общей площадью 12108 кв.м., под строительство "ВЛ-110 кВ "Надым-Багульник" для филиала ОАО "Тюменьэнерго" Северные электрические сети.</t>
  </si>
  <si>
    <t>Строительство РС 0,4-10кВ Тобольского ТПО (14 группа) филиала ОАО "Тюменьэнерго" - Тюменские распределительные сети для технологического присоединения</t>
  </si>
  <si>
    <t>Строительство РС 0,4-10кВ Тобольского ТПО (15 группа) филиала ОАО"Тюменьэнерго"-Тюменские распределительные сети для технологического присоединения</t>
  </si>
  <si>
    <t>Реконструкция РС 0,4-10кВ Тобольского ТПО (27 группа) филиала ОАО Тюменьэерго"-Тюменские распределительные сети для технологического присоединения</t>
  </si>
  <si>
    <t>Строительство РС0,4-10 кВ Тюменского ТПО (132 группа) филиала ОАО "Тюменьэнерго" Тюменские распределительные сети для технологического присоединения</t>
  </si>
  <si>
    <t>40.10.5</t>
  </si>
  <si>
    <t>Поставка вводов 35-220 кВ для нужд филиала ОАО "Тюменьэнерго" Тюменские распределительные сети.</t>
  </si>
  <si>
    <t>Поставка палаток и крытого павильона для организации работы судейских бригад при проведении Всероссийских соревнований бригад по ремонту и обслуживанию устройств РЗА</t>
  </si>
  <si>
    <t>20.30</t>
  </si>
  <si>
    <t>Поставка блок-контейнеров для хранения инвентаря и размещения участников Всероссийских соревнований бригад по ремонту и обслуживанию устройств РЗА</t>
  </si>
  <si>
    <t>Поставка купольных видеокамер для видео фиксации хода этапов Всероссийских соревнований бригад по ремонту и обслуживанию устройств РЗА</t>
  </si>
  <si>
    <t>Поставка шкафа резервных защит линий 110 кВ для нужд филиала ОАО "Тюменьэнерго" НВЭС</t>
  </si>
  <si>
    <t>Поставка выключателей 6-10 кВ, 20-35 кВ для нужд филиала ОАО "Тюменьэнерго" НВЭС</t>
  </si>
  <si>
    <t>Поставка установок для проверки простых и сложных защит для нужд филиала ОАО "Тюменьэнерго" НВЭС</t>
  </si>
  <si>
    <t>17.54.3</t>
  </si>
  <si>
    <t>Приобретение батарейных модулей для нужд филиала ОАО "Тюменьэнерго" Ноябрьские электрические сети</t>
  </si>
  <si>
    <t>Приобретение источников бесперебойного питания для нужд филиала Ноябрьские электрические сети ОАО "Тюменьэнерго"</t>
  </si>
  <si>
    <t>Оказание услуг по передаче электрической энергии АО "Распределительная сетевая компания Ямала" для нужд филиала ОАО "Тюменьэнерго" Ноябрьские электрические сети</t>
  </si>
  <si>
    <t>Аренда лесного участка под объект строительства: "Заходы ВЛ 110 кВ на ПС Святогор (доотвод)" для нужд филиала ОАО "Тюменьэнерго" Нефтеюганские электрические сети</t>
  </si>
  <si>
    <t>Выполнение работ по капитальному ремонту производственных зданий и сооружений ПТПП филиала ОАО "Тюменьэнерго" Нижневартовские электрические сети</t>
  </si>
  <si>
    <t>Аренда муниципального электросетевого имущества, расположенного по адресу: Тюменская область, Юргинский район филиала ОАО "Тюменьэнерго" Тюменские распределительные сети</t>
  </si>
  <si>
    <t>Строительство РС 0,4-10 кВ Южного ТПО (2 группа) филиала ОАО "Тюменьэнерго "-"Тюменские распределительные сети " для технологического присоединения</t>
  </si>
  <si>
    <t>Реконструкция РС 0,4-10 кВ Южного ТПО (12 группа) филиала ОАО "Тюменьэнерго- " Тюменские распределительные сети" для технологического присоединения</t>
  </si>
  <si>
    <t>Реконструкция РС 0,4-10 кВ Южного ТПО (13 группа) филиала ОАО "Тюменьэнерго""Тюменские распределительные сети" для технологического присоединения</t>
  </si>
  <si>
    <t>Реконструкция РС 0,4-10кВ Тобольского ТПО ( 28 группа) филиала ОАО "Тюменьэнерго" - Тюменские распределительные сети для технологического присоединения</t>
  </si>
  <si>
    <t>Строительство РС-0,4-10 кВ Тюменского ТПО (135 группа) филиала ОАО "Тюменьэнерго" Тюменские распределительные сети для технологического присоединения</t>
  </si>
  <si>
    <t>Выполнение работ по строительству объекта "ВОЛС ПС Кирилловская-ПС Уральская с заходами на ПС Апрельская, ПС Ягун" для нужд филиала ОАО "Тюменьэнерго" Когалымские электрические сети</t>
  </si>
  <si>
    <t>Выполнение работ по реконструкции ПС 110 кВ Индустриальная (замена ЗРУ-10 кВ) в 2015 году для нужд филиала ОАО "Тюменьэнерго" Нижневартовские электрические сети</t>
  </si>
  <si>
    <t>Выполнение проектных работ по реконструкции РЗА ПС-110 кВ Хвойная с установкой блокирующих высокочастотных комплектов защит филиала ОАО "Тюменьэнерго" Урайские электрические сети</t>
  </si>
  <si>
    <t>40.13.3</t>
  </si>
  <si>
    <t>Выполнение работ по расширению просек ВЛ-110 кВ Южного ТПО филиала ОАО "Тюменьэнерго" Тюменские распределительные сети в 2015 году</t>
  </si>
  <si>
    <t>Выполнение работ по перезаводу ВЛ на ПС Тюмень. Реконструкция устройств РЗ и ПА на обратных концах отходящих ВЛ, ВОЛС Тюменского ТПО филиала ОАО "Тюменьэнерго" "Тюменские распределительные сети"</t>
  </si>
  <si>
    <t>Выполнение работ по монтажу систем пожарной сигнализации на объектах Тюменского ТПО филиала ОАО "Тюменьэнерго" "Тюменские распределительные сети"</t>
  </si>
  <si>
    <t>74.20.11</t>
  </si>
  <si>
    <t>Выполнение работ по осуществлению авторского надзора за строительством объекта ПС-110кВ "Полярник" с ВЛ-110кВ в г. Салехард филиала ОАО "Тюменьэнерго" Северные электрические сети</t>
  </si>
  <si>
    <t>Выполнение работ по осуществлению авторского надзора за строительством объекта ПС-110кВ "Северное Сияние" в г. Салехард с питающей ВЛ-110кВ филиала ОАО "Тюменьэнерго" Северные электрические сети</t>
  </si>
  <si>
    <t>Выполнение работ по огнезащитной обработке кабелей подстанций филиала ОАО "Тюменьэнерго" Сургутские электрические сети</t>
  </si>
  <si>
    <t>Оказание услуги по поверке измерительных трансформаторов тока и напряжения на подстанциях филиала ОАО "Тюменьэнерго" Ноябрьские электрические сети</t>
  </si>
  <si>
    <t>Выполнение работ по ремонту антикоррозийного покрытия сооружений ПС филиала ОАО "Тюменьэнерго" Сургутские электрические сети</t>
  </si>
  <si>
    <t>45.11.1</t>
  </si>
  <si>
    <t>Выполнение работ по демонтажу здания АБК-1 при ПС "Самотлор", филиала ОАО "Тюменьэнерго" Нижневартовские электрические сети.</t>
  </si>
  <si>
    <t>Выполнение работ по капитальному ремонту производственных сооружений Самотлорского РЭС, Вахского РЭС филиала ОАО "Тюменьэнерго" Нижневартовские электрические сети.</t>
  </si>
  <si>
    <t>Выполнение работ по капитальному ремонту устройств определения присоединения с однофазным замыканием на землю на ПС Нижневартовская филиала ОАО "Тюменьэнерго" Нижневартовские электрические сети</t>
  </si>
  <si>
    <t>Выполнение работ по капитальному ремонту мачт молниеотводов и порталов, ограждения с устройством изолирующих вставок и МПУ филиала ОАО "Тюменьэнерго" Северные ЭС</t>
  </si>
  <si>
    <t>28.75.27</t>
  </si>
  <si>
    <t>Приобретение инструментов для монтажа провода СИП и инфракрасного термометра для бригад РС для филиала ОАО Тюменьэнерго - Тюменские распределительные сети</t>
  </si>
  <si>
    <t>Выполнение работ по капитальному ремонту площадки хранения маслонаполненного оборудования на КНБ филиала ОАО "Тюменьэнерго" Ноябрьские электрические сети.</t>
  </si>
  <si>
    <t>Осуществление действий, направленных на энергосбережение и повышение энергоэффективности использования энергетических ресурсов ОАО "Тюменьэнерго"</t>
  </si>
  <si>
    <t>12.2021</t>
  </si>
  <si>
    <t>Поставка вводов 35-220кВ для нужд филиала ОАО "Тюменьэнерго" Северные электрические сети".</t>
  </si>
  <si>
    <t>Приобретение материалов для текущего ремонта высокочастотной обработки ПС филиала ОАО "Тюменьэнерго" Энергокомплекс</t>
  </si>
  <si>
    <t>Поставка конденсаторов связи 110 кВ для нужд филиала ОАО "Тюменьэнерго" Северные электрические сети.</t>
  </si>
  <si>
    <t>Выполнение работ по ремонту контуров заземления и площадок обслуживания оборудования на подстанциях филиала ОАО Тюменьэнерго Нижневартовские электрические сети</t>
  </si>
  <si>
    <t>01.41.2</t>
  </si>
  <si>
    <t>Озеленение и обслуживание зеленых насаждений территории ИА ОАО ТЭ в 2015 году</t>
  </si>
  <si>
    <t>Поставка запасных частей для гусеничной техники филиала ОАО "Тюменьэнерго" Энергокомплекс</t>
  </si>
  <si>
    <t>Поставка конденсаторов связи для филиала ОАО "Тюменьэнерго" - "Тюменские распределительные сети".</t>
  </si>
  <si>
    <t>51.43.21</t>
  </si>
  <si>
    <t>Приобретение систем видеорегистрации для филиала ОАО "Тюменьэнерго" - "Тюменские распределительные сети"</t>
  </si>
  <si>
    <t>Выполнение восстановительных работ ПС "Вынга" филиала ОАО "Тюменьэнерго" Сургутские электрические сети</t>
  </si>
  <si>
    <t>70.32.3</t>
  </si>
  <si>
    <t>Техническая инвентаризации и выполнение кадастровых работ (оформление технических планов), сопровождение процедуры кадастрового учета объектов недвижимости филиала ОАО "Тюменьэнерго" - "Тюменские распределительные сети" Южного ТПО</t>
  </si>
  <si>
    <t>74.20.36</t>
  </si>
  <si>
    <t>Выполнение работ по установлению охранных зон объектов электросетевого хозяйства филиала ОАО "Тюменьэнерго" - "Тюменские распределительные сети" (Ишимское территориальное производственное отделение)</t>
  </si>
  <si>
    <t>Аренда нежилого помещения на третьем этаже здания по адресу: г.Москва Малая Сухаревская площадь, д.12</t>
  </si>
  <si>
    <t>Поставка автомобиля фургон цельнометаллического грузопассажирского для филиала ОАО Тюменьэнерго Когалымские электрические сети</t>
  </si>
  <si>
    <t>Капитальный ремонт наружных сетей водоснабжения (от точки врезки в смотровой колодец №1 к зданию ОПУ-1) филиала ОАО "Тюменьэнерго" Нижневартовские электрические сети.</t>
  </si>
  <si>
    <r>
      <t>Капитальный ремонт</t>
    </r>
    <r>
      <rPr>
        <sz val="8"/>
        <color theme="1"/>
        <rFont val="Times New Roman"/>
        <family val="1"/>
        <charset val="204"/>
      </rPr>
      <t xml:space="preserve"> сетей электроснабжения</t>
    </r>
    <r>
      <rPr>
        <sz val="8"/>
        <rFont val="Times New Roman"/>
        <family val="1"/>
        <charset val="204"/>
      </rPr>
      <t xml:space="preserve"> здания </t>
    </r>
    <r>
      <rPr>
        <sz val="8"/>
        <color theme="1"/>
        <rFont val="Times New Roman"/>
        <family val="1"/>
        <charset val="204"/>
      </rPr>
      <t xml:space="preserve">синхронных компенсаторов </t>
    </r>
    <r>
      <rPr>
        <sz val="8"/>
        <color theme="1"/>
        <rFont val="Times New Roman"/>
        <family val="1"/>
        <charset val="204"/>
      </rPr>
      <t>филиала ОАО "Тюменьэнерго" Нижневартовские электрические сети</t>
    </r>
  </si>
  <si>
    <t>45.2</t>
  </si>
  <si>
    <t>Строительство РС-0,4-10 кВ Тюменского ТПО (138 группа) филиала ОАО "Тюменьэнерго" Тюменские распределительные сети для технологического присоединения</t>
  </si>
  <si>
    <t>Выполнение неотложных работ по ремонту трансформатора 1Т на ПС Игрим для предотвращения аварийной ситуации филиала ОАО "Тюменьэнерго" Энергокомплекс</t>
  </si>
  <si>
    <t>Аренда земельного участка для строительства объекта: "Распределительная кабельная сеть 10 кВ в г. Сургут" филиала ОАО "Тюменьэнерго" Сургутские электрические сети.</t>
  </si>
  <si>
    <t>02.2018</t>
  </si>
  <si>
    <t>73.1</t>
  </si>
  <si>
    <t>Разработка математической модели сети Тобольского ТПО филиала ОАО "Тюменьэнерго"-Тюменские распределительные сети</t>
  </si>
  <si>
    <t>80.42</t>
  </si>
  <si>
    <t>Организация и проведение Межрегиональных соревнований ремонтного и оперативного персонала дочерних и зависимых обществ ОАО Россети при организации и проведении работ по ремонту и обслуживанию устройств РЗА, посвящённые 70-летию Победы в Великой Отечественной войне.</t>
  </si>
  <si>
    <t>Аренда земельного участка, общей площадью 18577 кв.м., под строительство объекта: "Временный городок строителей в восточной части муниципального образования" для филиала ОАО "Тюменьэнерго" Северные электрические сети"</t>
  </si>
  <si>
    <t>11.2017</t>
  </si>
  <si>
    <t>Выполнение проектных и изыскательских работ по строительству объекта: "Отпайка от ВЛ 110 кВ Правдинская-Меркурий 3,4 для перевода питания ПС 110 кВ Мушкино" для нужд филиала ОАО "Тюменьэнерго" Нефтеюганские электрические сети</t>
  </si>
  <si>
    <t>Аренда муниципального электросетевого имущества, расположенного по адресу: Тюменская область, Нижнетавдинский район филиала ОАО "Тюменьэнерго"- Тюменские распределительные сети</t>
  </si>
  <si>
    <t>Аренда земельного участка под Базу Центрального района электрических сетей для нужд филиала ОАО "Тюменьэнерго" Урайские электрические сети</t>
  </si>
  <si>
    <t>06.2017</t>
  </si>
  <si>
    <t>Реконструкция РС 0,4-10кВ Ишимского ТПО (8 группа) филиала ОАО "Тюменьэнерго" Тюменские распределительные сети для технологического присоединения</t>
  </si>
  <si>
    <t>Строительство РС 0,4-10кВ Тобольского ТПО (16 группа) филиала ОАО "Тюменьэнерго"- Тюменские распределительные сети для технологического присоединения</t>
  </si>
  <si>
    <t>Реконструкция РС 0,4-10кВ Тобольского ТПО (29 группа) филиала ОАО "Тюменьэнерго"- Тюменские распределительные сети для технологического присоединения</t>
  </si>
  <si>
    <t>Строительство РС-0,4-10 кВ Тюменского ТПО (136 группа) филиала ОАО "Тюменьэнерго" Тюменские распределительные сети для технологического присоединения</t>
  </si>
  <si>
    <t>Строительство РС-0,4-10 кВ Тюменского ТПО (139 группа) филиала ОАО "Тюменьэнерго" Тюменские распределительные сети для технологического присоединения</t>
  </si>
  <si>
    <t>Строительство РС-0,4-10 кВ Тюменского ТПО (140 группа) филиала ОАО "Тюменьэнерго" Тюменские распределительные сети для технологического присоединения</t>
  </si>
  <si>
    <t>Выполнение работ по разработке проектной и рабочей документации на реконструкцию защит и автоматики ВЛ-110кВ Демьянская на подстанции КС-7 Тобольского ТПО филиала ОАО "Тюменьэнерго" Тюменские РС</t>
  </si>
  <si>
    <t>Аренда земельного участка под объект: "ЛЭП 10 кВ от ПС 110/10/10кВ Обская до ПС 110/10кВ Южная с заходами на ПС 110/35/10 кВ Колмаковская" для филиала ОАО "Тюменьэнерго" Нижневартовские электрические сети.</t>
  </si>
  <si>
    <t>05.2063</t>
  </si>
  <si>
    <t>36.12</t>
  </si>
  <si>
    <t>Поставка мебели для организации рабочих мест при проведении Межрегиональных соревнований бригад по ремонту и обслуживанию устройств РЗА.</t>
  </si>
  <si>
    <t>Аренда офисных помещений для размещения сотрудников филиала ОАО Тюменьэнерго - Тюменские распределительные сети по адресу: Тюменская область, г. Тюмень, ул. 50 лет Октября, д. 8б.</t>
  </si>
  <si>
    <t>Выполнение работ по замене разъединителей и ВЧ заградителей на ПС Ожогино с установкой системы связи Тюменского ТПО филиала ОАО "Тюменьэнерго" "Тюменские распределительные сети"</t>
  </si>
  <si>
    <t>Выполнение ремонта ВЛ-6кВ фидер "Гараж" филиала ОАО "Тюменьэнерго" Урайские электрические сети</t>
  </si>
  <si>
    <t>Аренда земельного участка, общей площадью 205452 кв.м., под строительство объекта: "ПС 110 кВ "Полярник с ВЛ 110 кВ в г. Салехард" для филиала ОАО "Тюменьэнерго" Северные электрические сети"</t>
  </si>
  <si>
    <t>Аренда земельного участка под размещение ПС 110/10 кВ "Мортка" для нужд филиала ОАО "Тюменьэнерго" Урайские электрические сети.</t>
  </si>
  <si>
    <t>11.2062</t>
  </si>
  <si>
    <t>Аренда земельного участка из земель промышленности для содержания и эксплуатации ремонтно-производственной базы ВРЭС филиала ОАО "Тюменьэнерго" Ноябрьские электрические сети</t>
  </si>
  <si>
    <t>04.2063</t>
  </si>
  <si>
    <t>Строительство РС-0,4-10 кВ Тюменского ТПО (133 группа) филиала ОАО "Тюменьэнерго" Тюменские распределительные сети для технологического присоединения</t>
  </si>
  <si>
    <t>Строительство РС-0,4-10 кВ Тюменского ТПО (134 группа) филиала ОАО "Тюменьэнерго" Тюменские распределительные сети для технологического присоединения</t>
  </si>
  <si>
    <t>Строительство РС-0,4-10 кВ Тюменского ТПО (137 группа) филиала ОАО "Тюменьэнерго" Тюменские распределительные сети для технологического присоединения</t>
  </si>
  <si>
    <t>Строительство РС-0,4-10 кВ Тюменского ТПО (141 группа) филиала ОАО "Тюменьэнерго" Тюменские распределительные сети для технологического присоединения</t>
  </si>
  <si>
    <t>Строительство РС-0,4-10 кВ Тюменского ТПО (142 группа) филиала ОАО "Тюменьэнерго" Тюменские распределительные сети для технологического присоединения</t>
  </si>
  <si>
    <t>Ремонт системы видеонаблюдения и охранной сигнализации на ПС 110 кВ Новоуренгойская филиала ОАО "Тюменьэнерго" Северные электрически сети</t>
  </si>
  <si>
    <t>Расширение просек ВЛ до требований ПУЭ 7-е издание в 2015году филиала ОАО "Тюменьэнерго" Урайские ЭС</t>
  </si>
  <si>
    <t>Разработка стандарта ОАО "Тюменьэнерго" по теме "Область применения и порядок смешения трансформаторных масел"</t>
  </si>
  <si>
    <t>Выполнение работ по ремонту высоковольтных вводов в заводских условиях для нужд филиала ОАО "Тюменьэнерго" Северные электрические сети.</t>
  </si>
  <si>
    <t>Аренда муниципального электросетевого имущества, расположенного по адресу: Тюменская область, Вагайского район филиала ОАО "Тюменьэнерго" - Тюменские распределительные сети</t>
  </si>
  <si>
    <t>04.2025</t>
  </si>
  <si>
    <t>Реконструкция ВЛ-10-0,4 кВ и ТП-10/0,4 кВ Южного ТПО филиала ОАО "Тюменьэнерго" - "Тюменские распределительные сети"</t>
  </si>
  <si>
    <t>Реконструкция РС-0,4-10 кВ Тюменского ТПО (81 группа)филиала ОАО "Тюменьэнерго" Тюменские распределительные сети для технологического присоединения</t>
  </si>
  <si>
    <t>Строительство РС-0,4-10 кВ Тюменского ТПО (143 группа) филиала ОАО "Тюменьэнерго" Тюменские распределительные сети для технологического присоединения</t>
  </si>
  <si>
    <t>Выполнение проектно-изыскательских и строительно-монтажных работ по расширению ЗРУ-10 кВ на ПС 110/10 кВ "Караганда" на две линейные ячейки филиала ОАО "Тюменьэнерго" Тюменские распределительные сети для технологического присоединения</t>
  </si>
  <si>
    <t>Реконструкция электросетевого комплекса ВЛ-10 кВ ф.Луговая с ВЛ-0,4 кВ и зданием ТП от ПС 110/10 кВ "Кулаково" с выделением нового электросетевого комплеса ВЛ-10 кВ с ВЛ-0,4 кВ для выполнения технологического присоединения энергопринимающих устройств М.Н.Федорца для нужд филиала ОАО "Тюменьэнерго" Тюменские распределительные сети"</t>
  </si>
  <si>
    <t>Выполнение проектно-изыскательских и строительно-монтажных работ по расширению на одну линейную ячейку РУ-10 кВ ПС 110/35/10 кВ "Нижняя Тавда" Тюменского ТПО для нужд филиала ОАО "Тюменьэнерго" Тюменские распределительные сети"</t>
  </si>
  <si>
    <t>04.2017</t>
  </si>
  <si>
    <t>Аренда земельного участка площадью 3700 кв.м. под ПС 110/10 кВ "Олимпийская" филиала ОАО "Тюменьэнерго" Сургутские электрические сети</t>
  </si>
  <si>
    <t>05.2064</t>
  </si>
  <si>
    <t>Выполнение аварийно-восстановительных работ на ПС Домостроительная филиала ОАО "Тюменьэнерго" - "Тюменские распределительные сети"</t>
  </si>
  <si>
    <t>Выполнение работ по капитальному ремонт элегазового выключателя и трансформаторов тока 110 кВ филиала ОАО "Тюменьэнерго" Когалымские электрические сети</t>
  </si>
  <si>
    <t>Выполнение работ по капитальному ремонту выключателя 35 кВ на ПС 110/35/6 Итурская филиала ОАО "Тюменьэнерго" Ноябрьские электрические сети</t>
  </si>
  <si>
    <t>Аренда лесного участка под объект эксплуатации: "ПП 110 кВ Петелинский с заходами ВЛ 110 кВ" для нужд филиала ОАО "Тюменьэнерго" Нефтеюганские электрические сети</t>
  </si>
  <si>
    <t>06.2064</t>
  </si>
  <si>
    <t>Аренда муниципального электросетевого имущества, расположенного по адресу: Тюменская область, Тюменского район, Переваловского муниципального образования филиала ОАО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</si>
  <si>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Тюменского район, Червишевского муниципального образования филиала ОАО "Тюменьэнерго" - Тюменские распределительные сети</t>
  </si>
  <si>
    <t>74.12.1</t>
  </si>
  <si>
    <t>Оказание услуг по формированию консолидированной финансовой отчетности, подготовленной по международным стандартам бухгалтерской отчетности, за шесть месяцев, заканчивающихся 30.06.2015, и за год, заканчивающийся 31.12.2015 г. для нужд ОАО "Тюменьэнерго"</t>
  </si>
  <si>
    <t>Разработка стандарта организации ОАО "Тюменьэнерго" по теме "Типовые решения по применению микропроцессорных устройств РЗА на ПС 6-35 кВ"</t>
  </si>
  <si>
    <t>Поставка специальных комплектов для защиты от механических воздействий: порезов, в том числе ручной цепной пилой для работников ОАО "Тюменьэнерго" в 2015-2020гг</t>
  </si>
  <si>
    <t>12.2020</t>
  </si>
  <si>
    <t>64.20.11</t>
  </si>
  <si>
    <t>Дополнительная закупка на оказание услуг стационарной связи на объектах, расположенных на Уренгойском месторождении для филиала ОАО "Тюменьэнерго" Северные электрические сети.</t>
  </si>
  <si>
    <t>75.11.31</t>
  </si>
  <si>
    <t>Аренда земельного участка для эксплуатации объекта: "э/подстанцию 110/10 кВ Северная" филиала ОАО "Тюменьэнерго" Сургутские электрические сети.</t>
  </si>
  <si>
    <t>Аренда земельного участка для эксплуатации объекта: "э/подстанцию 110/10 кВ Сайма" филиала ОАО "Тюменьэнерго" Сургутские электрические сети.</t>
  </si>
  <si>
    <t>66.03.3</t>
  </si>
  <si>
    <t>Дополнительные услуги по обязательному страхованию гражданской ответственности владельца опасного объекта за причинение вреда в результате аварии на опасном объекте ОАО "Тюменьэнерго"</t>
  </si>
  <si>
    <t>Обязательное страхование гражданской ответственности владельца опасного объекта за причинение вреда в результате аварии на опасном объекте ОАО "Тюменьэнерго" (дополнительный полис).</t>
  </si>
  <si>
    <t>Аренда муниципального электросетевого имущества, расположенного по адресу: Тюменская область, Ярковский район филиала ОАО "Тюменьэнерго" - Тюменские распределительные сети</t>
  </si>
  <si>
    <t>Капитальный ремонт купола Атриума ИА ОАО "Тюменьэнерго"</t>
  </si>
  <si>
    <t>Аренда земельного участка общей площадью 37870 кв.м., для строительства объекта "Площадка хранения оборудования и материалов для объекта "ВЛ 220 кВ Надым-Салехард с ПС 220/110/6 кВ Салехард" для филиала ОАО "Тюменьэнерго" Северные электрические сети.</t>
  </si>
  <si>
    <t>Выполнение строительно-монтажных работ по объекту: ВЛ 6 кВ от ПС 110/6 кВ Пунга до ЗРУ 6 кВ Пунгинское ЛПУ МГ ООО "Газпром трансгаз Югорск", для нужд филиала ОАО "Тюменьэнерго" Энергокомплекс.</t>
  </si>
  <si>
    <t>Оказание услуг по проведению государственной экспертизы сметной документации по объекту: "ВЛ220кВ Надым-Салехард с ПС 220/110/6 кВ Салехард" на предмет проверки достоверности/недостоверности определения сметной стоимости для нужд филиала ОАО Тюменьэнерго Северные электрические сети</t>
  </si>
  <si>
    <t>Реконструкция ПС 110 кВ КНС-11 в части замены силового трансформатора для нужд филиала ОАО "Тюменьэнерго" Сургутские электрические сети</t>
  </si>
  <si>
    <t>Строительство РС 0,4-10 кВ Южного ТПО (3 группа) филиала ОАО "Тюменьэнерго" - "Тюменские распределительные сети" для технологического присоединения</t>
  </si>
  <si>
    <t>Реконструкция РС 0,4-10кВ Тобольского ТПО (30 группа) филиала ОАО "Тюменьэнерго"-Тюменские распределительные сети для технологического присоединения</t>
  </si>
  <si>
    <t>Строительство РС-0,4-10 кВ Тюменского ТПО (144 группа) филиала ОАО "Тюменьэнерго" Тюменские распределительные сети для технологического присоединения</t>
  </si>
  <si>
    <t>Строительство РС-0,4-10 кВ Тюменского ТПО (147 группа) филиала ОАО "Тюменьэнерго" Тюменские распределительные сети для технологического присоединения</t>
  </si>
  <si>
    <t>Поставка силового трансформатора по титулу: Реконструкция ПС 110 кВ КНС-11 в части замены силового трансформатора для нужд филиала ОАО "Тюменьэнерго" Сургутские электрические сети</t>
  </si>
  <si>
    <t>66.03.1</t>
  </si>
  <si>
    <t>Аренда здания и сооружений на Подстанции 110/10 кВ "Кирпичная" для филиала "Ноябрьские электрические сети" ОАО "Тюменьэнерго"</t>
  </si>
  <si>
    <t>Строительство РС-0,4-10 кВ Тюменского ТПО (145 группа) филиала ОАО "Тюменьэнерго" Тюменские распределительные сети для технологического присоединения</t>
  </si>
  <si>
    <t>Реконструкция РС 0,4-10 кВ Южного ТПО (14 группа) филиала ОАО "Тюменьэнерго" - "Тюменские распределительные сети" для технологического присоединения</t>
  </si>
  <si>
    <t>Реконструкция РС 0,4-10 кВ Южного ТПО (15 группа) филиала ОАО "Тюменьэнерго" - "Тюменские распределительные сети" для технологического присоединения</t>
  </si>
  <si>
    <t>Строительство РС-0,4-10 кВ Тюменского ТПО (146 группа) филиала ОАО "Тюменьэнерго" Тюменские распределительные сети для технологического присоединения</t>
  </si>
  <si>
    <t>Строительство РС-0,4-10кВ Ишимского ТПО (5 группа) филиала ОАО "Тюменьэнерго"-Тюменские распределительные сети для технологического присоединения</t>
  </si>
  <si>
    <t>Строительство РС-0,4-10 кВ Тюменского ТПО (130 группа) филиала ОАО "Тюменьэнерго" Тюменские рапределительные сети для технологического присоединения</t>
  </si>
  <si>
    <t>01.2017</t>
  </si>
  <si>
    <t>Строительство РС-0,4-10 кв Тюменского ТПО (151 группа) филиала ОАО "Тюменьэнерго" - Тюменские распределительные сети для технологического присоединения</t>
  </si>
  <si>
    <t>Строительство РС-0,4-10 кВ Тюменского ТПО (149 группа) филиала ОАО "Тюменьэнерго" Тюменские распределительные сети для технологического присоединения</t>
  </si>
  <si>
    <t>Оказание услуг подвижной спутниковой радиосвязи для нужд ОАО "Тюменьэнерго"</t>
  </si>
  <si>
    <t>Приобретение серверного оборудования для системы контроля над утечками данных в ОАО "Тюменьэнерго"</t>
  </si>
  <si>
    <t>Прием, обработка, доставка (вручение)всех видов почтовых отправлений и оказание дополнительных услуг</t>
  </si>
  <si>
    <t>Поставка антивирусного программного обеспечения для нужд ОАО "Тюменьэнерго"</t>
  </si>
  <si>
    <t>12.2018</t>
  </si>
  <si>
    <t>11.2018</t>
  </si>
  <si>
    <t>Осуществление действий, направленных на энергосбережение и повышение энергоэффективности использования электрической энергии на нужды освещения объектов филиала ОАО "Тюменьэнерго" - Тюменские распределительные сети.</t>
  </si>
  <si>
    <t>12.2022</t>
  </si>
  <si>
    <t>Работы по оперативно-технологическому управлению, ТОиТР объектов общедолевой собственности ОАО "Тюменьэнерго" и АО "ЮРЭСК"</t>
  </si>
  <si>
    <t>Сопровождение информационной системы "Личный кабинет клиента" в ОАО "Тюменьэнерго"</t>
  </si>
  <si>
    <t>Реконструкция радиорелейных линий связи ОАО "Тюменьэнерго"</t>
  </si>
  <si>
    <t>Модернизация диспетчерского пункта ЦУС ИА ОАО "Тюменьэнерго"</t>
  </si>
  <si>
    <t>65.22.1</t>
  </si>
  <si>
    <t>Отбор финансовой организации на право заключения договора кредитования в форме овердрафта для финансирования производственно-хозяйственной деятельности ОАО "Тюменьэнерго" на сумму 1 000 000 000 (один миллиард) рублей № 1</t>
  </si>
  <si>
    <t>384</t>
  </si>
  <si>
    <t>Т.Р</t>
  </si>
  <si>
    <t>07.2017</t>
  </si>
  <si>
    <t>Выполнение работ по ремонту инженерных систем зданий ПБ Кирилловская, ИЛК Инга филиала ОАО "Тюменьэнерго" Когалымские электрические сети</t>
  </si>
  <si>
    <t>Капитальный ремонт ВЛ 110 кВ Инга-Южная с заменой опор № 21,22 филиала ОАО "Тюменьэнерго" Когалымские электрические сети</t>
  </si>
  <si>
    <t>Поставка шкафа оперативного тока для нужд филиала ОАО "Тюменьэнерго" НВЭС</t>
  </si>
  <si>
    <t>Поставка аккумуляторных батарей для систем постоянного оперативного тока для нужд филиала ОАО "Тюменьэнерго" НВЭС</t>
  </si>
  <si>
    <t>Выполнение работ по капитальному ремонту фундаментов опор №№ 5,17,24,27,28 ВЛ 110 кВ Мегион-Кирьяновская 1,2 ц. филиала ОАО "Тюменьэнерго" Нижневартовские электрические сети</t>
  </si>
  <si>
    <t>Оказание услуг по опашке периметров подстанций филиала ОАО "Тюменьэнерго" Нижневартовские электрические сети</t>
  </si>
  <si>
    <t>Отопление Пурпейского РЭС (РПБ) филиала ОАО "Тюменьэнерго" Ноябрьские электрические сети</t>
  </si>
  <si>
    <t>Выполнение работ по капитальному ремонту устройств защиты от перенапряжений на ПС 110 к В филиала ОАО "Тюменьэнерго" Ноябрьские электрические сети</t>
  </si>
  <si>
    <t>Устранение негабаритов шинных мостов 6 кВ на оъектах филиала ОАО "Тюменьэнерго" Нефтеюганские электрические сети</t>
  </si>
  <si>
    <t>Приобретение материалов для капитального ремонта аппаратуры ВЧ связи ПС Средний-Балык-ПС Малобалыкская для нужд филиала ОАО "Тюменьэнерго" Нефтеюганские электрические сети</t>
  </si>
  <si>
    <t>Закупка автомобилей Шевроле Нива для нужд филиала ОАО "Тюменьэнерго" Нефтеюганские электрические сети</t>
  </si>
  <si>
    <t>Выполнение работ по капитальному ремонту c заменой опор ВЛ-10 кВ Выкатная-Реполово для нужд филиала ОАО "Тюменьэнерго" Нефтеюганские электрические сети</t>
  </si>
  <si>
    <t>Приобретение строительных материалов для нужд филиала ОАО "Тюменьэнерго" Нефтеюганские электрические сети</t>
  </si>
  <si>
    <t>70.12.3</t>
  </si>
  <si>
    <t>Возмещение убытков "Землепользователю", при долгосрочном на 49 (сорок девять) лет изъятии земельных участков из состава земель сельскохозяйственного назначения под объект: "СП-110 кВ "Буран" филиала ОАО Тюменьэнерго Северные электрические сети</t>
  </si>
  <si>
    <t>Поставка комплектов устройств ВЧ-обработки для нужд филиала ОАО "Тюменьэнерго" Северные электрические сети.</t>
  </si>
  <si>
    <t>Аренда земельного участка, общей площадью 198 657 кв.м., для строительства объекта ВЛ 220 кВ Надым-Салехард с ПС 220/110/6 кВ Салехард для филиала ОАО "Тюменьэнерго" Северные электрические сети на 2015-2018гг.</t>
  </si>
  <si>
    <t>Аренда части жилого здания общей площадью 1045,3 кв.м. для нужд филиала ОАО "Тюменьэнерго" Сургутские электрические сети</t>
  </si>
  <si>
    <t>Выполнение работ по ремонту свай и отбойных тумб фундамента опор филиала ОАО "Тюменьэнерго" Сургутские электрические сети</t>
  </si>
  <si>
    <t>Выполнение работ по капитальному и среднему ремонту оборудования ПС филиала ОАО "Тюменьэнерго" Сургутские электрические сети</t>
  </si>
  <si>
    <t>Реконструкция ВЛ-10 кВ ф.Медянки Тобольского ТПО филиала ОАО "Тюменьэнерго" Тюменские РС</t>
  </si>
  <si>
    <t>Капитальный ремонт оборудования РС 10кВ / 0,4кВ Ишимского и Тобольского территориальных производственных отделений филиала ОАО "Тюменьэнерго" - Тюменские распределительные сети.</t>
  </si>
  <si>
    <t>Капитальный ремонт электротехнического оборудования подстанций Тобольского и Ишимского ТПО филиала ОАО "Тюменьэнерго"- Тюменские распределительные сети</t>
  </si>
  <si>
    <t>Оказание услуг по передаче электрической энергии ООО "РемЭнергоСтройСервис" в 2015 году</t>
  </si>
  <si>
    <t>60.24.2</t>
  </si>
  <si>
    <t>Оказание услуг грузопассажирским транспортом для нужд филиала ОАО "Тюменьэнерго" Тюменские распределительные сети</t>
  </si>
  <si>
    <t>Приобретение серверного и телекоммуникационного оборудования АСУ для нужд филиала ОАО "Тюменьэенрго" - Тюменские распределительные сети</t>
  </si>
  <si>
    <t>Поставка силовых трансформаторов напряжением 35-220 кВ для реконструкции ПС 110 кВ Кулаково Тюменского ТПО филиала ОАО "Тюменьэнерго" Тюменские распределительные сети</t>
  </si>
  <si>
    <t>Аренда земельного участка площадью 5952 кв.м, расположенного по адресу: г. Тюмень, ул. Широтная, 134 а, под трансформаторную подстанцию ПС 110/10 кВ "Суходольская"</t>
  </si>
  <si>
    <t>383</t>
  </si>
  <si>
    <t>РУБ</t>
  </si>
  <si>
    <t>01.2025</t>
  </si>
  <si>
    <t>Поставка топлива для автотранспорта Урайской базы филиала ОАО "Тюменьэнерго" Урайские ЭС</t>
  </si>
  <si>
    <t>112</t>
  </si>
  <si>
    <t>Л</t>
  </si>
  <si>
    <t>Замена опор на ВЛ-110кВ Атымья-Картопья 1 филиала ОАО "Тюменьэнрго" Урайские ЭС"</t>
  </si>
  <si>
    <t>Поставка высоковольтных выключателей 10 кВ для филиала ОАО "Тюменьэнерго" Урайские ЭС.</t>
  </si>
  <si>
    <t>Поставка кабеля силового 10 кВ для филиала ОАО "Тюменьэнерго" Урайские ЭС.</t>
  </si>
  <si>
    <t>Выполнение комплекса работ по изготовлению технического паспорта, выполнению кадастровых работ (оформление технического плана), сопровождение процедуры кадастрового учета и государственной регистрации прав собственности в отношении объекта электросетевого хозяйства филиала ОАО "Тюменьэнерго" Энергокомплекс</t>
  </si>
  <si>
    <t>Поставка материалов для ремонта защиты от замыканий на землю линий 6 кВ на ПС 110/35/6 кВ Заречная филиала ОАО "Тюменьэнерго" Энергокомплекс</t>
  </si>
  <si>
    <t>Реконструкция наружных и внутренних сетей базы РПБ-V Казымского РЭС филиала ОАО Тюменьэнерго Энергокомплекс</t>
  </si>
  <si>
    <t>Выполнение работ по капитальному ремонту ВЛ 110 кВ Красноленинская-Скважина 1,2 филиала ОАО "Тюменьэнерго" Энергокомплекс</t>
  </si>
  <si>
    <t>Выполнение работ по капитальному ремонту гусеничной техники ТТМ-3Пс для нужд филиала ОАО "Тюменьэнерго" Энергокомплекс</t>
  </si>
  <si>
    <t>Поставка ГСМ для автотранспорта Казымского РЭС филиала ОАО "Тюменьэнерго" Энергокомплекс</t>
  </si>
  <si>
    <t>Отбор финансовой организации на право заключения договора кредитования в форме овердрафта для финансирования производственно-хозяйственной деятельности ОАО "Тюменьэнерго" на сумму 1 000 000 000 (один миллиард) рублей № 3</t>
  </si>
  <si>
    <t>70.20.1</t>
  </si>
  <si>
    <t>Выполнение проектных работ по реконструкции ССПИ ПС Таежная - ПС Картопья - ПС Вандмтор с заходами на ПС Алябьево, Мансийская, Геологическая, Хвойная, Омега, Соболиная, РПБ СРЭС, Зеленоборская, Самза, Альфа, Ун-Юган для филиала ОАО Тюменьэнерго Урайские ЭС</t>
  </si>
  <si>
    <t>Выполнение аварийно-восстановительных работ на ВЛ-110 кВ Кирилловская - Уральская-1 с отпайками на ПС Видная, Орть-Ягун, шлейфовым заходом на ПС Дружная (инв. № 380,1) (Диспетчерское наименование ВЛ-110 кВ Кирилловская - Уральская 1, Уральская-Дружная) филиала ОАО "Тюменьэнерго" Когалымские электрические сети</t>
  </si>
  <si>
    <t>Выполнение аварийно-восстановительных работ на участке ВЛ-110 кВ Магистральная - Средний Балык-1,2 в пролетах опор №№ 103-107 филиала ОАО "Тюменьэнерго" Нефтеюганские электрические сети.</t>
  </si>
  <si>
    <t>40.20.2</t>
  </si>
  <si>
    <t>Дополнительная закупка на оказание услуг по транспортировке газа на нужды котельной филиала ОАО "Тюменьэнерго" Северные ЭС</t>
  </si>
  <si>
    <t>40.10.3</t>
  </si>
  <si>
    <t>Оказание услуг по передаче электрической энергии ООО "Энергетика Югры" через сети филиала ОАО "Тюменьэнерго" Сургутские электрические сети.</t>
  </si>
  <si>
    <t>Оказание услуг по передаче электрической энергии ОАО "Энерго-Газ-Ноябрьск"</t>
  </si>
  <si>
    <t>Реконструкция РС-0,4-10 кВ Южного ТПО (16 группа) филиала ОАО "Тюменьэнерго" Тюменские распределительные сети для технологического присоединения</t>
  </si>
  <si>
    <t>Строительство РС 04-10кВ Тобольского ТПО (17 группа) филиала ОАО "Тюменьэнерго"-Тюменские распределительные сети для технологического присоединения</t>
  </si>
  <si>
    <t>Реконструкция РС 0,4-10кВ Тобольского ТПО (31 группа) филиала ОАО "Тюменьэнерго"-Тюменские распределительные сети для технологического присоединения</t>
  </si>
  <si>
    <t>Строительство РС-0,4-10 кВ Тюменского ТПО (150 группа) филиала ОАО "Тюменьэнерго" Тюменские распределительные сети для технологического присоединения</t>
  </si>
  <si>
    <t>Строительство РС-0,4-10 кВ Тюменского ТПО (152 группа) филиала ОАО "Тюменьэнерго" Тюменские распределительные сети для технологического присоединения</t>
  </si>
  <si>
    <t>Строительство РС 0,4-10 кВ Тюменского ТПО (153 группа) филиала ОАО "Тюменьэнерго" Тюменские распределительные сети для технологического присоединения</t>
  </si>
  <si>
    <t>Строительство РС-0,4-10 кВ Тюменского ТПО (155 группа) филиала ОАО "Тюменьэнерго" Тюменские рапределительные сети для технологического присоединения</t>
  </si>
  <si>
    <r>
      <t>Реконструкция ограждения ПС 110кВ (Горная,</t>
    </r>
    <r>
      <rPr>
        <strike/>
        <sz val="8"/>
        <color theme="1"/>
        <rFont val="Times New Roman"/>
        <family val="1"/>
        <charset val="204"/>
      </rPr>
      <t xml:space="preserve"> </t>
    </r>
    <r>
      <rPr>
        <sz val="8"/>
        <color theme="1"/>
        <rFont val="Times New Roman"/>
        <family val="1"/>
        <charset val="204"/>
      </rPr>
      <t>Тобольская) Тобольского ТПО филиала ОАО "Тюменьэнерго" Тюменские РС</t>
    </r>
  </si>
  <si>
    <t>2015.0606</t>
  </si>
  <si>
    <t>2015.0607</t>
  </si>
  <si>
    <t>2015.0608</t>
  </si>
  <si>
    <t>2015.0609</t>
  </si>
  <si>
    <t>2015.0610</t>
  </si>
  <si>
    <t>2015.0611</t>
  </si>
  <si>
    <t>2015.0612</t>
  </si>
  <si>
    <t>2015.0613</t>
  </si>
  <si>
    <t>2015.0614</t>
  </si>
  <si>
    <t>2015.0615</t>
  </si>
  <si>
    <t>2015.0616</t>
  </si>
  <si>
    <t>2015.0617</t>
  </si>
  <si>
    <t>Выполнение работ по строительству ВЛ 220кВ Надым-Салехард с ПС 220/110/6 кВ Салехард филиала АО "Тюменьэнерго" Северные электрические сети (завершение работ и ввод объекта в эксплуатацию).</t>
  </si>
  <si>
    <t>Выполнение работ по строительству ПС-110кВ Полярник с ВЛ-110кВ в г. Салехард филиала АО "Тюменьэнерго" Северные электрические сети (завершение работ и ввод объекта в эксплуатацию)</t>
  </si>
  <si>
    <t>Выполнение работ по строительству ПС-110кВ Северное Сияние в г. Салехард с питающей ВЛ-110кВ филиала АО "Тюменьэнерго" Северные электрические сети (завершение работ и ввод объекта в эксплуатацию).</t>
  </si>
  <si>
    <t>2015.0618</t>
  </si>
  <si>
    <t>2015.0619</t>
  </si>
  <si>
    <t>2015.0620</t>
  </si>
  <si>
    <t>Комплексное банковское обслуживание АО "Тюменьэнерго"</t>
  </si>
  <si>
    <t>10.2018</t>
  </si>
  <si>
    <t>Аренда муниципального электросетевого имущества, расположенного по адресу: Тюменская область, Казанского район филиала АО "Тюменьэнерго" - Тюменские распределительные сети</t>
  </si>
  <si>
    <t>45.21.7</t>
  </si>
  <si>
    <t>Выполнение работ по капитальному ремонту зданий и сооружений филиала АО "Тюменьэнерго" Ноябрьские электрические сети.</t>
  </si>
  <si>
    <t>Приобретение ТСНБ Тюменской области для нужд АО "Тюменьэнерго"</t>
  </si>
  <si>
    <t>Аренда муниципального электросетевого имущества, расположенного по адресу: Тюменская область, Исетского район филиала АО "Тюменьэнерго" - Тюменские распределительные сети</t>
  </si>
  <si>
    <t>62.20.1</t>
  </si>
  <si>
    <t>Оказание услуг авиатранспорта в 2015 году под объект "ВЛ 220кВ Надым-Салехард с ПС 220/110/6 кВ Салехард" филиала АО "Тюменьэнерго" Северные Электрические Сети</t>
  </si>
  <si>
    <t>Поставка автомобилей марки УАЗ для филиалов ОАО "Тюменьэнерго" в период с 2016 по 2018 г.</t>
  </si>
  <si>
    <t>2015.0621</t>
  </si>
  <si>
    <t>2015.0623</t>
  </si>
  <si>
    <t>2015.0624</t>
  </si>
  <si>
    <t>2015.0625</t>
  </si>
  <si>
    <t>2015.0626</t>
  </si>
  <si>
    <t>2015.0627</t>
  </si>
  <si>
    <t>2015.0628</t>
  </si>
  <si>
    <t>Строительство РС 0,4-10 кВ Южного ТПО (5 группа) филиала АО "Тюменьэнерго" - "Тюменские распределительные сети" для технологического присоединения</t>
  </si>
  <si>
    <t>03.2017</t>
  </si>
  <si>
    <t>Строительство РС 0,4-10 кВ Южного ТПО (4 группа) филиала АО "Тюменьэнерго" - "Тюменские распределительные сети" для технологического присоединения</t>
  </si>
  <si>
    <t>Реконструкция РС 0,4-10 кВ Южного ТПО (17 группа) филиала АО "Тюменьэнерго" - "Тюменские распределительные сети" для технологического присоединения</t>
  </si>
  <si>
    <t>Реконструкция РС 0,4-10кВ Тобольского ТПО (32 группа) филиала АО "Тюменьэнерго"-Тюменские распределительные сети для технологического присоединения</t>
  </si>
  <si>
    <t>Реконструкция РС 0,4-10 кВ Тюменского ТПО (83 группа) филиала АО "Тюменьэнерго" Тюменские распределительные сети для технологического присоединения</t>
  </si>
  <si>
    <t>Реконструкция РС-0,4-10 кВ Тюменского ТПО (84 группа) филиала АО "Тюменьэнерго" Тюменские рапределительные сети для технологического присоединения</t>
  </si>
  <si>
    <t>Строительство РС-0,4-10 кВ Тюменского ТПО (148 группа) филиала АО "Тюменьэнерго" Тюменские распределительные сети для технологического присоединения</t>
  </si>
  <si>
    <t>Строительство РС-0,4-10 кВ Тюменского ТПО (154 группа) филиала АО "Тюменьэнерго" Тюменские рапределительные сети для технологического присоединения</t>
  </si>
  <si>
    <t>Строительство РС-0,4-10 кВ Тюменского ТПО (157 группа) филиала АО "Тюменьэнерго" Тюменские распределительные сети для технологического присоединения</t>
  </si>
  <si>
    <t>Строительство РС-0,4-10 кВ Тюменского ТПО (158 группа) филиала АО "Тюменьэнерго" Тюменские распределительные сети для технологического присоединения</t>
  </si>
  <si>
    <t>Строительство РС-0,4-10 кВ Тюменского ТПО (160 группа) филиала АО "Тюменьэнерго" Тюменские рапределительные сети для технологического присоединения</t>
  </si>
  <si>
    <t>Строительство РС-0,4-10 кВ Тюменского ТПО (161 группа) филиала АО "Тюменьэнерго" Тюменские распределительные сети для технологического присоединения</t>
  </si>
  <si>
    <t>Строительство РС-0,4-10 кВ Тюменского ТПО (162 группа) филиала АО "Тюменьэнерго" Тюменские рапределительные сети для технологического присоединения</t>
  </si>
  <si>
    <t>Поставка силового трансформатора 10 кВ для нужд филиала АО "Тюменьэнерго" Сургутские электрические сети</t>
  </si>
  <si>
    <t>Поставка высоковольтного ввода 110 кВ для  филиала АО "Тюменьэнерго" Урайские электрические сети</t>
  </si>
  <si>
    <t>Реконструкция РС 0,4-10 кВ Южного ТПО (18 группа) филиала АО "Тюменьэнерго" - "Тюменские распределительные сети" для технологического присоединения</t>
  </si>
  <si>
    <t>Строительство РС-0,4-10 кВ Тюменского ТПО (163 группа) филиала АО "Тюменьэнерго" Тюменские рапределительные сети для технологического присоединения</t>
  </si>
  <si>
    <t>2015.0629</t>
  </si>
  <si>
    <t>2015.0630</t>
  </si>
  <si>
    <t>2015.0631</t>
  </si>
  <si>
    <t>2015.0632</t>
  </si>
  <si>
    <t>2015.0633</t>
  </si>
  <si>
    <t>2015.0634</t>
  </si>
  <si>
    <t>2015.0635</t>
  </si>
  <si>
    <t>2015.0636</t>
  </si>
  <si>
    <t>2015.0637</t>
  </si>
  <si>
    <t>2015.0638</t>
  </si>
  <si>
    <t>2015.0639</t>
  </si>
  <si>
    <t>2015.0640</t>
  </si>
  <si>
    <t>2015.0641</t>
  </si>
  <si>
    <t>2015.0642</t>
  </si>
  <si>
    <t>2015.0643</t>
  </si>
  <si>
    <t>2015.0644</t>
  </si>
  <si>
    <t>2015.0645</t>
  </si>
  <si>
    <t>2015.0163</t>
  </si>
  <si>
    <t>2015.0247</t>
  </si>
  <si>
    <t>2015.0288</t>
  </si>
  <si>
    <t>2015.0307</t>
  </si>
  <si>
    <t>2015.0325</t>
  </si>
  <si>
    <t>2015.0339</t>
  </si>
  <si>
    <t>2015.0516</t>
  </si>
  <si>
    <t>2015.0594</t>
  </si>
  <si>
    <t>2015.0001</t>
  </si>
  <si>
    <t>2015.0002</t>
  </si>
  <si>
    <t>2015.0003</t>
  </si>
  <si>
    <t>2015.0004</t>
  </si>
  <si>
    <t>2015.0005</t>
  </si>
  <si>
    <t>2015.0006</t>
  </si>
  <si>
    <t>2015.0007</t>
  </si>
  <si>
    <t>2015.0008</t>
  </si>
  <si>
    <t>2015.0009</t>
  </si>
  <si>
    <t>2015.0011</t>
  </si>
  <si>
    <t>2015.0012</t>
  </si>
  <si>
    <t>2015.0013</t>
  </si>
  <si>
    <t>2015.0015</t>
  </si>
  <si>
    <t>2015.0016</t>
  </si>
  <si>
    <t>2015.0017</t>
  </si>
  <si>
    <t>2015.0018</t>
  </si>
  <si>
    <t>2015.0019</t>
  </si>
  <si>
    <t>2015.0020</t>
  </si>
  <si>
    <t>2015.0021</t>
  </si>
  <si>
    <t>2015.0022</t>
  </si>
  <si>
    <t>2015.0023</t>
  </si>
  <si>
    <t>2015.0024</t>
  </si>
  <si>
    <t>2015.0025</t>
  </si>
  <si>
    <t>2015.0026</t>
  </si>
  <si>
    <t>2015.0027</t>
  </si>
  <si>
    <t>2015.0028</t>
  </si>
  <si>
    <t>2015.0029</t>
  </si>
  <si>
    <t>2015.0030</t>
  </si>
  <si>
    <t>2015.0031</t>
  </si>
  <si>
    <t>2015.0032</t>
  </si>
  <si>
    <t>2015.0033</t>
  </si>
  <si>
    <t>2015.0034</t>
  </si>
  <si>
    <t>2015.0035</t>
  </si>
  <si>
    <t>2015.0036</t>
  </si>
  <si>
    <t>2015.0037</t>
  </si>
  <si>
    <t>2015.0038</t>
  </si>
  <si>
    <t>2015.0039</t>
  </si>
  <si>
    <t>2015.0040</t>
  </si>
  <si>
    <t>2015.0041</t>
  </si>
  <si>
    <t>2015.0042</t>
  </si>
  <si>
    <t>2015.0043</t>
  </si>
  <si>
    <t>2015.0044</t>
  </si>
  <si>
    <t>2015.0045</t>
  </si>
  <si>
    <t>2015.0046</t>
  </si>
  <si>
    <t>2015.0047</t>
  </si>
  <si>
    <t>2015.0048</t>
  </si>
  <si>
    <t>2015.0049</t>
  </si>
  <si>
    <t>2015.0050</t>
  </si>
  <si>
    <t>2015.0051</t>
  </si>
  <si>
    <t>2015.0052</t>
  </si>
  <si>
    <t>2015.0053</t>
  </si>
  <si>
    <t>2015.0054</t>
  </si>
  <si>
    <t>2015.0057</t>
  </si>
  <si>
    <t>2015.0058</t>
  </si>
  <si>
    <t>2015.0059</t>
  </si>
  <si>
    <t>2015.0060</t>
  </si>
  <si>
    <t>2015.0062</t>
  </si>
  <si>
    <t>2015.0063</t>
  </si>
  <si>
    <t>2015.0064</t>
  </si>
  <si>
    <t>2015.0066</t>
  </si>
  <si>
    <t>2015.0067</t>
  </si>
  <si>
    <t>2015.0068</t>
  </si>
  <si>
    <t>2015.0069</t>
  </si>
  <si>
    <t>2015.0070</t>
  </si>
  <si>
    <t>2015.0071</t>
  </si>
  <si>
    <t>2015.0072</t>
  </si>
  <si>
    <t>2015.0073</t>
  </si>
  <si>
    <t>2015.0075</t>
  </si>
  <si>
    <t>2015.0076</t>
  </si>
  <si>
    <t>2015.0077</t>
  </si>
  <si>
    <t>2015.0079</t>
  </si>
  <si>
    <t>2015.0080</t>
  </si>
  <si>
    <t>2015.0081</t>
  </si>
  <si>
    <t>2015.0082</t>
  </si>
  <si>
    <t>2015.0084</t>
  </si>
  <si>
    <t>2015.0085</t>
  </si>
  <si>
    <t>2015.0086</t>
  </si>
  <si>
    <t>2015.0087</t>
  </si>
  <si>
    <t>2015.0088</t>
  </si>
  <si>
    <t>2015.0089</t>
  </si>
  <si>
    <t>2015.0090</t>
  </si>
  <si>
    <t>2015.0091</t>
  </si>
  <si>
    <t>2015.0092</t>
  </si>
  <si>
    <t>2015.0093</t>
  </si>
  <si>
    <t>2015.0094</t>
  </si>
  <si>
    <t>2015.0095</t>
  </si>
  <si>
    <t>2015.0096</t>
  </si>
  <si>
    <t>2015.0097</t>
  </si>
  <si>
    <t>2015.0098</t>
  </si>
  <si>
    <t>2015.0099</t>
  </si>
  <si>
    <t>2015.0100</t>
  </si>
  <si>
    <t>2015.0101</t>
  </si>
  <si>
    <t>2015.0102</t>
  </si>
  <si>
    <t>2015.0103</t>
  </si>
  <si>
    <t>2015.0104</t>
  </si>
  <si>
    <t>2015.0106</t>
  </si>
  <si>
    <t>2015.0107</t>
  </si>
  <si>
    <t>2015.0108</t>
  </si>
  <si>
    <t>2015.0109</t>
  </si>
  <si>
    <t>2015.0110</t>
  </si>
  <si>
    <t>2015.0111</t>
  </si>
  <si>
    <t>2015.0112</t>
  </si>
  <si>
    <t>2015.0113</t>
  </si>
  <si>
    <t>2015.0114</t>
  </si>
  <si>
    <t>2015.0115</t>
  </si>
  <si>
    <t>2015.0116</t>
  </si>
  <si>
    <t>2015.0118</t>
  </si>
  <si>
    <t>2015.0119</t>
  </si>
  <si>
    <t>2015.0120</t>
  </si>
  <si>
    <t>2015.0121</t>
  </si>
  <si>
    <t>2015.0122</t>
  </si>
  <si>
    <t>2015.0123</t>
  </si>
  <si>
    <t>2015.0125</t>
  </si>
  <si>
    <t>2015.0126</t>
  </si>
  <si>
    <t>2015.0127</t>
  </si>
  <si>
    <t>2015.0128</t>
  </si>
  <si>
    <t>2015.0129</t>
  </si>
  <si>
    <t>2015.0130</t>
  </si>
  <si>
    <t>2015.0131</t>
  </si>
  <si>
    <t>2015.0132</t>
  </si>
  <si>
    <t>2015.0133</t>
  </si>
  <si>
    <t>2015.0134</t>
  </si>
  <si>
    <t>2015.0135</t>
  </si>
  <si>
    <t>2015.0136</t>
  </si>
  <si>
    <t>2015.0137</t>
  </si>
  <si>
    <t>2015.0138</t>
  </si>
  <si>
    <t>2015.0139</t>
  </si>
  <si>
    <t>2015.0140</t>
  </si>
  <si>
    <t>2015.0141</t>
  </si>
  <si>
    <t>2015.0142</t>
  </si>
  <si>
    <t>2015.0143</t>
  </si>
  <si>
    <t>2015.0144</t>
  </si>
  <si>
    <t>2015.0145</t>
  </si>
  <si>
    <t>2015.0147</t>
  </si>
  <si>
    <t>2015.0148</t>
  </si>
  <si>
    <t>2015.0149</t>
  </si>
  <si>
    <t>2015.0150</t>
  </si>
  <si>
    <t>2015.0151</t>
  </si>
  <si>
    <t>2015.0153</t>
  </si>
  <si>
    <t>2015.0154</t>
  </si>
  <si>
    <t>2015.0155</t>
  </si>
  <si>
    <t>2015.0157</t>
  </si>
  <si>
    <t>2015.0159</t>
  </si>
  <si>
    <t>2015.0160</t>
  </si>
  <si>
    <t>2015.0161</t>
  </si>
  <si>
    <t>2015.0162</t>
  </si>
  <si>
    <t>2015.0164</t>
  </si>
  <si>
    <t>2015.0165</t>
  </si>
  <si>
    <t>2015.0166</t>
  </si>
  <si>
    <t>2015.0167</t>
  </si>
  <si>
    <t>2015.0168</t>
  </si>
  <si>
    <t>2015.0169</t>
  </si>
  <si>
    <t>2015.0170</t>
  </si>
  <si>
    <t>2015.0171</t>
  </si>
  <si>
    <t>2015.0172</t>
  </si>
  <si>
    <t>2015.0173</t>
  </si>
  <si>
    <t>2015.0174</t>
  </si>
  <si>
    <t>2015.0175</t>
  </si>
  <si>
    <t>2015.0176</t>
  </si>
  <si>
    <t>2015.0177</t>
  </si>
  <si>
    <t>2015.0178</t>
  </si>
  <si>
    <t>2015.0179</t>
  </si>
  <si>
    <t>2015.0181</t>
  </si>
  <si>
    <t>2015.0182</t>
  </si>
  <si>
    <t>2015.0183</t>
  </si>
  <si>
    <t>2015.0184</t>
  </si>
  <si>
    <t>2015.0185</t>
  </si>
  <si>
    <t>2015.0186</t>
  </si>
  <si>
    <t>2015.0187</t>
  </si>
  <si>
    <t>2015.0188</t>
  </si>
  <si>
    <t>2015.0189</t>
  </si>
  <si>
    <t>2015.0190</t>
  </si>
  <si>
    <t>2015.0191</t>
  </si>
  <si>
    <t>2015.0192</t>
  </si>
  <si>
    <t>2015.0193</t>
  </si>
  <si>
    <t>2015.0194</t>
  </si>
  <si>
    <t>2015.0195</t>
  </si>
  <si>
    <t>2015.0196</t>
  </si>
  <si>
    <t>2015.0197</t>
  </si>
  <si>
    <t>2015.0198</t>
  </si>
  <si>
    <t>2015.0199</t>
  </si>
  <si>
    <t>2015.0201</t>
  </si>
  <si>
    <t>2015.0202</t>
  </si>
  <si>
    <t>2015.0203</t>
  </si>
  <si>
    <t>2015.0204</t>
  </si>
  <si>
    <t>2015.0205</t>
  </si>
  <si>
    <t>2015.0207</t>
  </si>
  <si>
    <t>2015.0208</t>
  </si>
  <si>
    <t>2015.0209</t>
  </si>
  <si>
    <t>2015.0211</t>
  </si>
  <si>
    <t>2015.0212</t>
  </si>
  <si>
    <t>2015.0213</t>
  </si>
  <si>
    <t>2015.0214</t>
  </si>
  <si>
    <t>2015.0216</t>
  </si>
  <si>
    <t>2015.0217</t>
  </si>
  <si>
    <t>2015.0218</t>
  </si>
  <si>
    <t>2015.0219</t>
  </si>
  <si>
    <t>2015.0220</t>
  </si>
  <si>
    <t>2015.0221</t>
  </si>
  <si>
    <t>2015.0222</t>
  </si>
  <si>
    <t>2015.0223</t>
  </si>
  <si>
    <t>2015.0224</t>
  </si>
  <si>
    <t>2015.0226</t>
  </si>
  <si>
    <t>2015.0227</t>
  </si>
  <si>
    <t>2015.0228</t>
  </si>
  <si>
    <t>2015.0229</t>
  </si>
  <si>
    <t>2015.0230</t>
  </si>
  <si>
    <t>2015.0231</t>
  </si>
  <si>
    <t>2015.0232</t>
  </si>
  <si>
    <t>2015.0233</t>
  </si>
  <si>
    <t>2015.0234</t>
  </si>
  <si>
    <t>2015.0235</t>
  </si>
  <si>
    <t>2015.0236</t>
  </si>
  <si>
    <t>2015.0237</t>
  </si>
  <si>
    <t>2015.0238</t>
  </si>
  <si>
    <t>2015.0239</t>
  </si>
  <si>
    <t>2015.0240</t>
  </si>
  <si>
    <t>2015.0241</t>
  </si>
  <si>
    <t>2015.0242</t>
  </si>
  <si>
    <t>2015.0243</t>
  </si>
  <si>
    <t>2015.0244</t>
  </si>
  <si>
    <t>2015.0246</t>
  </si>
  <si>
    <t>2015.0248</t>
  </si>
  <si>
    <t>2015.0249</t>
  </si>
  <si>
    <t>2015.0250</t>
  </si>
  <si>
    <t>2015.0251</t>
  </si>
  <si>
    <t>2015.0252</t>
  </si>
  <si>
    <t>2015.0253</t>
  </si>
  <si>
    <t>2015.0254</t>
  </si>
  <si>
    <t>2015.0255</t>
  </si>
  <si>
    <t>2015.0256</t>
  </si>
  <si>
    <t>2015.0258</t>
  </si>
  <si>
    <t>2015.0259</t>
  </si>
  <si>
    <t>2015.0260</t>
  </si>
  <si>
    <t>2015.0261</t>
  </si>
  <si>
    <t>2015.0262</t>
  </si>
  <si>
    <t>2015.0263</t>
  </si>
  <si>
    <t>2015.0264</t>
  </si>
  <si>
    <t>2015.0265</t>
  </si>
  <si>
    <t>2015.0267</t>
  </si>
  <si>
    <t>2015.0268</t>
  </si>
  <si>
    <t>2015.0269</t>
  </si>
  <si>
    <t>2015.0270</t>
  </si>
  <si>
    <t>2015.0271</t>
  </si>
  <si>
    <t>2015.0272</t>
  </si>
  <si>
    <t>2015.0273</t>
  </si>
  <si>
    <t>2015.0274</t>
  </si>
  <si>
    <t>2015.0275</t>
  </si>
  <si>
    <t>2015.0281</t>
  </si>
  <si>
    <t>2015.0283</t>
  </si>
  <si>
    <t>2015.0290</t>
  </si>
  <si>
    <t>2015.0300</t>
  </si>
  <si>
    <t>2015.0302</t>
  </si>
  <si>
    <t>2015.0305</t>
  </si>
  <si>
    <t>2015.0306</t>
  </si>
  <si>
    <t>2015.0308</t>
  </si>
  <si>
    <t>2015.0309</t>
  </si>
  <si>
    <t>2015.0310</t>
  </si>
  <si>
    <t>2015.0313</t>
  </si>
  <si>
    <t>2015.0315</t>
  </si>
  <si>
    <t>2015.0316</t>
  </si>
  <si>
    <t>2015.0317</t>
  </si>
  <si>
    <t>2015.0318</t>
  </si>
  <si>
    <t>2015.0319</t>
  </si>
  <si>
    <t>2015.0323</t>
  </si>
  <si>
    <t>2015.0324</t>
  </si>
  <si>
    <t>2015.0326</t>
  </si>
  <si>
    <t>2015.0327</t>
  </si>
  <si>
    <t>2015.0328</t>
  </si>
  <si>
    <t>2015.0329</t>
  </si>
  <si>
    <t>2015.0331</t>
  </si>
  <si>
    <t>2015.0335</t>
  </si>
  <si>
    <t>2015.0336</t>
  </si>
  <si>
    <t>2015.0337</t>
  </si>
  <si>
    <t>2015.0340</t>
  </si>
  <si>
    <t>2015.0341</t>
  </si>
  <si>
    <t>2015.0342</t>
  </si>
  <si>
    <t>2015.0347</t>
  </si>
  <si>
    <t>2015.0348</t>
  </si>
  <si>
    <t>2015.0350</t>
  </si>
  <si>
    <t>2015.0351</t>
  </si>
  <si>
    <t>2015.0352</t>
  </si>
  <si>
    <t>2015.0353</t>
  </si>
  <si>
    <t>2015.0354</t>
  </si>
  <si>
    <t>2015.0355</t>
  </si>
  <si>
    <t>2015.0356</t>
  </si>
  <si>
    <t>2015.0357</t>
  </si>
  <si>
    <t>2015.0358</t>
  </si>
  <si>
    <t>2015.0359</t>
  </si>
  <si>
    <t>2015.0360</t>
  </si>
  <si>
    <t>2015.0362</t>
  </si>
  <si>
    <t>2015.0363</t>
  </si>
  <si>
    <t>2015.0364</t>
  </si>
  <si>
    <t>2015.0365</t>
  </si>
  <si>
    <t>2015.0366</t>
  </si>
  <si>
    <t>2015.0367</t>
  </si>
  <si>
    <t>2015.0368</t>
  </si>
  <si>
    <t>2015.0369</t>
  </si>
  <si>
    <t>2015.0370</t>
  </si>
  <si>
    <t>2015.0371</t>
  </si>
  <si>
    <t>2015.0372</t>
  </si>
  <si>
    <t>2015.0373</t>
  </si>
  <si>
    <t>2015.0374</t>
  </si>
  <si>
    <t>2015.0375</t>
  </si>
  <si>
    <t>2015.0376</t>
  </si>
  <si>
    <t>2015.0377</t>
  </si>
  <si>
    <t>2015.0378</t>
  </si>
  <si>
    <t>2015.0379</t>
  </si>
  <si>
    <t>2015.0380</t>
  </si>
  <si>
    <t>2015.0381</t>
  </si>
  <si>
    <t>2015.0382</t>
  </si>
  <si>
    <t>2015.0383</t>
  </si>
  <si>
    <t>2015.0384</t>
  </si>
  <si>
    <t>2015.0385</t>
  </si>
  <si>
    <t>2015.0386</t>
  </si>
  <si>
    <t>2015.0387</t>
  </si>
  <si>
    <t>2015.0388</t>
  </si>
  <si>
    <t>2015.0389</t>
  </si>
  <si>
    <t>2015.0390</t>
  </si>
  <si>
    <t>2015.0391</t>
  </si>
  <si>
    <t>2015.0392</t>
  </si>
  <si>
    <t>2015.0393</t>
  </si>
  <si>
    <t>2015.0394</t>
  </si>
  <si>
    <t>2015.0395</t>
  </si>
  <si>
    <t>2015.0396</t>
  </si>
  <si>
    <t>2015.0397</t>
  </si>
  <si>
    <t>2015.0398</t>
  </si>
  <si>
    <t>2015.0399</t>
  </si>
  <si>
    <t>2015.0400</t>
  </si>
  <si>
    <t>2015.0401</t>
  </si>
  <si>
    <t>2015.0402</t>
  </si>
  <si>
    <t>2015.0403</t>
  </si>
  <si>
    <t>2015.0404</t>
  </si>
  <si>
    <t>2015.0405</t>
  </si>
  <si>
    <t>2015.0406</t>
  </si>
  <si>
    <t>2015.0407</t>
  </si>
  <si>
    <t>2015.0408</t>
  </si>
  <si>
    <t>2015.0409</t>
  </si>
  <si>
    <t>2015.0410</t>
  </si>
  <si>
    <t>2015.0411</t>
  </si>
  <si>
    <t>2015.0412</t>
  </si>
  <si>
    <t>2015.0413</t>
  </si>
  <si>
    <t>2015.0414</t>
  </si>
  <si>
    <t>2015.0415</t>
  </si>
  <si>
    <t>2015.0416</t>
  </si>
  <si>
    <t>2015.0417</t>
  </si>
  <si>
    <t>2015.0418</t>
  </si>
  <si>
    <t>2015.0419</t>
  </si>
  <si>
    <t>2015.0420</t>
  </si>
  <si>
    <t>2015.0421</t>
  </si>
  <si>
    <t>2015.0422</t>
  </si>
  <si>
    <t>2015.0423</t>
  </si>
  <si>
    <t>2015.0424</t>
  </si>
  <si>
    <t>2015.0425</t>
  </si>
  <si>
    <t>2015.0426</t>
  </si>
  <si>
    <t>2015.0427</t>
  </si>
  <si>
    <t>2015.0428</t>
  </si>
  <si>
    <t>2015.0429</t>
  </si>
  <si>
    <t>2015.0430</t>
  </si>
  <si>
    <t>2015.0431</t>
  </si>
  <si>
    <t>2015.0432</t>
  </si>
  <si>
    <t>2015.0433</t>
  </si>
  <si>
    <t>2015.0434</t>
  </si>
  <si>
    <t>2015.0435</t>
  </si>
  <si>
    <t>2015.0436</t>
  </si>
  <si>
    <t>2015.0437</t>
  </si>
  <si>
    <t>2015.0438</t>
  </si>
  <si>
    <t>2015.0439</t>
  </si>
  <si>
    <t>2015.0440</t>
  </si>
  <si>
    <t>2015.0441</t>
  </si>
  <si>
    <t>2015.0442</t>
  </si>
  <si>
    <t>2015.0443</t>
  </si>
  <si>
    <t>2015.0444</t>
  </si>
  <si>
    <t>2015.0445</t>
  </si>
  <si>
    <t>2015.0446</t>
  </si>
  <si>
    <t>2015.0447</t>
  </si>
  <si>
    <t>2015.0448</t>
  </si>
  <si>
    <t>2015.0449</t>
  </si>
  <si>
    <t>2015.0450</t>
  </si>
  <si>
    <t>2015.0451</t>
  </si>
  <si>
    <t>2015.0452</t>
  </si>
  <si>
    <t>2015.0453</t>
  </si>
  <si>
    <t>2015.0454</t>
  </si>
  <si>
    <t>2015.0455</t>
  </si>
  <si>
    <t>2015.0456</t>
  </si>
  <si>
    <t>2015.0457</t>
  </si>
  <si>
    <t>2015.0458</t>
  </si>
  <si>
    <t>2015.0459</t>
  </si>
  <si>
    <t>2015.0460</t>
  </si>
  <si>
    <t>2015.0461</t>
  </si>
  <si>
    <t>2015.0462</t>
  </si>
  <si>
    <t>2015.0463</t>
  </si>
  <si>
    <t>2015.0464</t>
  </si>
  <si>
    <t>2015.0465</t>
  </si>
  <si>
    <t>2015.0466</t>
  </si>
  <si>
    <t>2015.0467</t>
  </si>
  <si>
    <t>2015.0468</t>
  </si>
  <si>
    <t>2015.0469</t>
  </si>
  <si>
    <t>2015.0470</t>
  </si>
  <si>
    <t>2015.0471</t>
  </si>
  <si>
    <t>2015.0472</t>
  </si>
  <si>
    <t>2015.0473</t>
  </si>
  <si>
    <t>2015.0474</t>
  </si>
  <si>
    <t>2015.0475</t>
  </si>
  <si>
    <t>2015.0476</t>
  </si>
  <si>
    <t>2015.0477</t>
  </si>
  <si>
    <t>2015.0478</t>
  </si>
  <si>
    <t>2015.0479</t>
  </si>
  <si>
    <t>2015.0480</t>
  </si>
  <si>
    <t>2015.0481</t>
  </si>
  <si>
    <t>2015.0482</t>
  </si>
  <si>
    <t>2015.0483</t>
  </si>
  <si>
    <t>2015.0484</t>
  </si>
  <si>
    <t>2015.0485</t>
  </si>
  <si>
    <t>2015.0486</t>
  </si>
  <si>
    <t>2015.0487</t>
  </si>
  <si>
    <t>2015.0488</t>
  </si>
  <si>
    <t>2015.0489</t>
  </si>
  <si>
    <t>2015.0490</t>
  </si>
  <si>
    <t>2015.0491</t>
  </si>
  <si>
    <t>2015.0492</t>
  </si>
  <si>
    <t>2015.0493</t>
  </si>
  <si>
    <t>2015.0494</t>
  </si>
  <si>
    <t>2015.0495</t>
  </si>
  <si>
    <t>2015.0496</t>
  </si>
  <si>
    <t>2015.0497</t>
  </si>
  <si>
    <t>2015.0498</t>
  </si>
  <si>
    <t>2015.0499</t>
  </si>
  <si>
    <t>2015.0500</t>
  </si>
  <si>
    <t>2015.0501</t>
  </si>
  <si>
    <t>2015.0502</t>
  </si>
  <si>
    <t>2015.0503</t>
  </si>
  <si>
    <t>2015.0504</t>
  </si>
  <si>
    <t>2015.0505</t>
  </si>
  <si>
    <t>2015.0506</t>
  </si>
  <si>
    <t>2015.0507</t>
  </si>
  <si>
    <t>2015.0508</t>
  </si>
  <si>
    <t>2015.0509</t>
  </si>
  <si>
    <t>2015.0510</t>
  </si>
  <si>
    <t>2015.0511</t>
  </si>
  <si>
    <t>2015.0512</t>
  </si>
  <si>
    <t>2015.0513</t>
  </si>
  <si>
    <t>2015.0514</t>
  </si>
  <si>
    <t>2015.0515</t>
  </si>
  <si>
    <t>2015.0517</t>
  </si>
  <si>
    <t>2015.0518</t>
  </si>
  <si>
    <t>2015.0519</t>
  </si>
  <si>
    <t>2015.0520</t>
  </si>
  <si>
    <t>2015.0522</t>
  </si>
  <si>
    <t>2015.0523</t>
  </si>
  <si>
    <t>2015.0524</t>
  </si>
  <si>
    <t>2015.0525</t>
  </si>
  <si>
    <t>2015.0526</t>
  </si>
  <si>
    <t>2015.0527</t>
  </si>
  <si>
    <t>2015.0528</t>
  </si>
  <si>
    <t>2015.0529</t>
  </si>
  <si>
    <t>2015.0530</t>
  </si>
  <si>
    <t>2015.0531</t>
  </si>
  <si>
    <t>2015.0533</t>
  </si>
  <si>
    <t>2015.0535</t>
  </si>
  <si>
    <t>2015.0536</t>
  </si>
  <si>
    <t>2015.0537</t>
  </si>
  <si>
    <t>2015.0538</t>
  </si>
  <si>
    <t>2015.0539</t>
  </si>
  <si>
    <t>2015.0540</t>
  </si>
  <si>
    <t>2015.0541</t>
  </si>
  <si>
    <t>2015.0542</t>
  </si>
  <si>
    <t>2015.0543</t>
  </si>
  <si>
    <t>2015.0544</t>
  </si>
  <si>
    <t>2015.0545</t>
  </si>
  <si>
    <t>2015.0546</t>
  </si>
  <si>
    <t>2015.0547</t>
  </si>
  <si>
    <t>2015.0548</t>
  </si>
  <si>
    <t>2015.0549</t>
  </si>
  <si>
    <t>2015.0550</t>
  </si>
  <si>
    <t>2015.0551</t>
  </si>
  <si>
    <t>2015.0552</t>
  </si>
  <si>
    <t>2015.0553</t>
  </si>
  <si>
    <t>2015.0554</t>
  </si>
  <si>
    <t>2015.0555</t>
  </si>
  <si>
    <t>2015.0556</t>
  </si>
  <si>
    <t>2015.0557</t>
  </si>
  <si>
    <t>2015.0558</t>
  </si>
  <si>
    <t>2015.0559</t>
  </si>
  <si>
    <t>2015.0560</t>
  </si>
  <si>
    <t>2015.0561</t>
  </si>
  <si>
    <t>2015.0562</t>
  </si>
  <si>
    <t>2015.0563</t>
  </si>
  <si>
    <t>2015.0565</t>
  </si>
  <si>
    <t>2015.0566</t>
  </si>
  <si>
    <t>2015.0567</t>
  </si>
  <si>
    <t>2015.0568</t>
  </si>
  <si>
    <t>2015.0569</t>
  </si>
  <si>
    <t>2015.0570</t>
  </si>
  <si>
    <t>2015.0571</t>
  </si>
  <si>
    <t>2015.0572</t>
  </si>
  <si>
    <t>2015.0573</t>
  </si>
  <si>
    <t>2015.0574</t>
  </si>
  <si>
    <t>2015.0575</t>
  </si>
  <si>
    <t>2015.0576</t>
  </si>
  <si>
    <t>2015.0577</t>
  </si>
  <si>
    <t>2015.0578</t>
  </si>
  <si>
    <t>2015.0579</t>
  </si>
  <si>
    <t>2015.0580</t>
  </si>
  <si>
    <t>2015.0581</t>
  </si>
  <si>
    <t>2015.0582</t>
  </si>
  <si>
    <t>2015.0583</t>
  </si>
  <si>
    <t>2015.0584</t>
  </si>
  <si>
    <t>2015.0585</t>
  </si>
  <si>
    <t>2015.0586</t>
  </si>
  <si>
    <t>2015.0587</t>
  </si>
  <si>
    <t>2015.0589</t>
  </si>
  <si>
    <t>2015.0590</t>
  </si>
  <si>
    <t>2015.0591</t>
  </si>
  <si>
    <t>2015.0592</t>
  </si>
  <si>
    <t>2015.0593</t>
  </si>
  <si>
    <t>2015.0595</t>
  </si>
  <si>
    <t>2015.0596</t>
  </si>
  <si>
    <t>2015.0597</t>
  </si>
  <si>
    <t>2015.0598</t>
  </si>
  <si>
    <t>2015.0599</t>
  </si>
  <si>
    <t>2015.0600</t>
  </si>
  <si>
    <t>2015.0601</t>
  </si>
  <si>
    <t>2015.0602</t>
  </si>
  <si>
    <t>2015.0603</t>
  </si>
  <si>
    <t>2015.0604</t>
  </si>
  <si>
    <t>2015.0605</t>
  </si>
  <si>
    <t>Оказание услуг по передаче электрической энергии для филиала ОАО "Тюменьэнерго" Северныеэлектрические сети</t>
  </si>
  <si>
    <t>Оказание услуг по теплоснабжению производственной базы МПТБ филиала ОАО Тюменьэнерго Нефтеюганские электрическиесети</t>
  </si>
  <si>
    <t>Поставка запасных частей для текущего ремонта и технического обслуживания автотранспорта филиала ОАО "Тюменьэнерго"Северные электрические сети.</t>
  </si>
  <si>
    <t>Выполнение проектных работ по реконструкции системы сбора и передачи данных ПС-110 кВ Буран (УКПГ-6) - ПС-110 кВ Ямбургфилиала ОАО "Тюменьэнерго" Северные электрические сети</t>
  </si>
  <si>
    <t>Выполнение работ по капитальному ремонту разъединителей с заменой ОСИ и привода филиала ОАО "Тюменьэнерго"Когалымские электрические сети.</t>
  </si>
  <si>
    <t>Выполнение проектных работ по реконструкции системы сбора и передачи данных служебный корпус Северных ЭС - ПСКирпичнаяфилиала ОАО "Тюменьэнерго" Северные электрические сети.</t>
  </si>
  <si>
    <t>Выполнение комплекса землеустроительных работ на земельных участках, необходимых для эксплуатации объектовнедвижимости филиала ОАО "Тюменьэнерго" Когалымские электрические сети</t>
  </si>
  <si>
    <t>Выполнение работ по капитальному ремонту трансформаторов 1Т, 2Т ПС 110/10 Альфа филиала ОАО ТюменьэнергоЭнергокомплекс</t>
  </si>
  <si>
    <t>Поставка лаборатории ЛВИ с автоматизированной системой управления на базе грузового автомобиля для нужд филиала ОАО"Тюменьэнерго" НВЭС.</t>
  </si>
  <si>
    <t>Выполнение работ по капитальному ремонту трансформаторов 1Т, 2Т ПС 110/6 Белоярская филиала ОАО ТюменьэнергоЭнергокомплекс</t>
  </si>
  <si>
    <t>Оказание услуг по проведению обязательного периодического медицинского осмотра работников филиала ОАО "Тюменьэнерго"Сургутские электрические сети.</t>
  </si>
  <si>
    <t>Создание и модернизация точек учета розничного рынка электроэнергии у потребителей Южного территориальнопроизводственного отделения филиала ОАО "Тюменьэнерго" Тюменские распределительные сети.</t>
  </si>
  <si>
    <t>Создание и модернизация точек учета розничного рынка электроэнергии у потребителей Тюменского территориальнопроизводственного отделения филиала ОАО "Тюменьэнерго" Тюменские распределительные сети.</t>
  </si>
  <si>
    <t>Создание и модернизация точек учета розничного рынка электроэнергии у потребителей Ишимского территориальнопроизводственного отделения филиала ОАО "Тюменьэнерго" Тюменские распределительные сети.</t>
  </si>
  <si>
    <t>Приобретение запасных частей для проведения текущего ремонта автотранспорта для нужд филиала ОАО "Тюменьэнерго"Сургутские электрические сети в 2015 году</t>
  </si>
  <si>
    <t>Выполнение проектно-изыскательских работ по реконструкции ПС 110/6 Карьер филиала ОАО "Тюменгьэнерго" Ноябрьскиеэлектрические сети.</t>
  </si>
  <si>
    <t>Оказание услуг по техническому освидетельствованию грузоподъемных механизмов, нивелировке подкрановых путей,сезонномуосвидетельствованию приборов безопасности и замерам сопротивления изоляции и металлических связей грузоподъемныхмеханизмов, подведомственных Ростехнадзору, для нужд филиала ОАО "Тюменьэнерго" Сургутские электрические сети в2015году</t>
  </si>
  <si>
    <t>Выполнение работ по поверке измерительных трансформаторов тока, трансформаторов напряжения на ПС филиала ОАО"Тюменьэнерго" Нижневартовские электрические сети</t>
  </si>
  <si>
    <t>Выполнение работ по реконструкции системы теплоснабжения ЛКиПЛК филиала ОАО "Тюменьэнерго" Сургутскиеэлектрические сети</t>
  </si>
  <si>
    <t>Выполнение проектных работ по монтажу систем пожарной сигнализации и систем оповещения на объектах Тобольского ТПОфилиала ОАО "Тюменьэнерго" Тюменские распределительные сети</t>
  </si>
  <si>
    <t>Выполнение работ по разработке рабочей документации на реконструкцию ОВЛС ПРЭС-МРЭС -НЭС (УС на ПС Муравленковская) изаходов на ПС Пуль-Яха" филиала ОАО "Тюменьэнерго" Ноябрьские электрические сети.</t>
  </si>
  <si>
    <t>Аренда электросетевого имущества - ПС 110/10 кВ "Сельмаш" с питающей ВЛ-110 кВ "Заводоуковск-Боровинка" отпайка на ПС"Сельмаш", расположенных по адресу: Тюменская область, г. Заводоуковск, ул. Заводская, дом 3 "Б"</t>
  </si>
  <si>
    <t>Поставка устройств релейной защиты и автоматики для нужд филиалов ОАО"Тюменьэнерго" во 2-3 кварталах 2015года</t>
  </si>
  <si>
    <t>Замена опор на ВЛ-110кВ Атымья-Картопья 2 филиала ОАО "Тюменьэнерго" Урайские ЭС"</t>
  </si>
  <si>
    <t>Реконструкция ограждения ПС Амня, ПС Перегребное, ПС Нулевая, ПС Ем-Еговская филиала ОАО "Тюменьэнерго"Энергокомплекс</t>
  </si>
  <si>
    <t>Выполнение работ по капитальному ремонту силовых трансформаторов ПС Новопурпейская 1Т, ПС Победа 1Т, ПС Суторминская1Т филиала ОАО"Тюменьэнерго" Ноябрьские электрические сети</t>
  </si>
  <si>
    <t>Выполнение работ по реконструкции ПС 110 кВ: Негус, Газлифт, Меридиан в связи с присоединением газотурбиннойэлектрической станции (2-ой этап) филиала ОАО "Тюменьэнерго" Нижневартовские электрические сети</t>
  </si>
  <si>
    <t>Выполнение работ по реконструкции схемы подключения сети ВЛ 110 кВ к ПС 110/6 кВ Светлая с заменой выключателей ВМТ110 кВ на ВЭБ-110 кВ филиала ОАО "Тюменьэнерго" Ноябрьские электрические сети</t>
  </si>
  <si>
    <t>Выполнение комплекса землеустроительных работ на земельных участках, необходимых для эксплуатации объектовнедвижимостифилиала ОАО "Тюменьэнерго" Ноябрьские электрические сети</t>
  </si>
  <si>
    <t>Выполнение работ по капитальному ремонту зданий и сооружений ПС Нулевая 110/10 и ПС Ун-Юган 110/10 филиала ОАО"Тюменьэнерго" Энергокомплекс</t>
  </si>
  <si>
    <t>Выполнение проектных и изыскательских работ по реконструкции РС-0,4-10кВ Тюменского ТПО филиала ОАО "Тюменьэнерго"Тюменские распределительные сети.</t>
  </si>
  <si>
    <t>Поставка комплектующих для ТО и ТР оборудования радиоэлектронных средств филиала ОАО "Тюменьэнерго" Когалымскиеэлектрические сети</t>
  </si>
  <si>
    <t>Выполнение работ по реконструкции ПС-110 кВ Опорная в части инженерно-технических средств охраны филиала ОАО"Тюменьэнерго" Северные электрические сети</t>
  </si>
  <si>
    <t>Оказание услуг по организации отдыха и пассажирских перевозок на Черноморское побережье России для детей работниковОАО "Тюменьэнерго"</t>
  </si>
  <si>
    <t>Проведение периодического медосмотра для работников филиала ОАО "Тюменьэнерго" Ноябрьские электрические сети</t>
  </si>
  <si>
    <t>Выполнение работ по капитальному ремонту ВЛ110 кВ ПП Северный - Харампурская 1,2. (перестановка опоры на новыйфундамент) филиала ОАО Тюменьэнергьо Ноябрьские электрические сети</t>
  </si>
  <si>
    <t>Выполнение работ по разработке проектной и рабочей документации на реконструкцию защит и автоматики ВЛ-110кВДемьянская на подстанции КС-7 Тобольского ТПО филиала ОАО "Тюменьэнерго" Тюменские РС</t>
  </si>
  <si>
    <t>Выполнение проектных и изыскательских работ по строительству ограждений баз Тюменского ТПО и пожарного водопровода наРПБ-2 филиала ОАО "Тюменьэнерго" Тюменские распределительные сети</t>
  </si>
  <si>
    <t>Выполнение проектных и изыскательских работ по строительству БРТП 10/0,4 кВ с питающей КЛ 10 кВ (д.Комарова, д.Падерина,п.Московский, с.Гусево, д.Плеханова) Тюменского ТПО филиала ОАО "Тюменьэнерго" Тюменские распределительные сети.</t>
  </si>
  <si>
    <t>Реконструкция телемеханики с выполнением функции программной ЭМБ на ПС 110кВ ПС 110/10кВ "Зиново" Южного ТПОфилиалаОАО "Тюменьэнерго" Тюменские распределительные сети</t>
  </si>
  <si>
    <t>Выполнение работ по реконструкции телемеханики с выполнением функции программной ЭМБ на ПС 110/10кВ АромашевоИшимского ТПО филиала ОАО "Тюменьэнерго"-"Тюменские распределительные сети"</t>
  </si>
  <si>
    <t>Выполнение работ по расширению просек ВЛ-35 кВ Южного ТПО филиала ОАО "Тюменьэнерго" Тюменские распределительныесети в 2015 году</t>
  </si>
  <si>
    <t>Реконструкция ВЛ-0,4 кВ и ТП-10/0,4 кВ н.п. Лыбаево, н.п. Гилево Южного ТПО филиала ОАО "Тюменьэнерго" Тюменскиераспределительные сети</t>
  </si>
  <si>
    <t>Выполнение работ по расширению просек ВЛ-110 кВ Тобольского ТПО филиала ОАО "Тюменьэнерго" Тюменскиераспределительные сети в 2015 году</t>
  </si>
  <si>
    <t>Выполнение работ по реконструкции защитного сооружения (убежище) в г. Тюмень, ул. Даудельная, 44 для нужд филиала ОАО"Тюменьэнерго" Тюменские распределительные сети</t>
  </si>
  <si>
    <t>Реконструкция основного и козырькового ограждения ПС 110/10 кВ Рафайлово, ПС 110/35/10 кВ "Центральная" ТюменскогоТПО филиала ОАО "Тюменьэнерго"-Тюменские распределительные сети"</t>
  </si>
  <si>
    <t>Выполнение работ по реконструкции ПС 110/35/6 кВ Бахиловская с установкой фильтра высших гармоник и разделения питанияполупроводниковых преобразователей филиала ОАО "Тюменьэнерго" Нижневартовские электрические сети</t>
  </si>
  <si>
    <t>Выполнение работ по реконструкции ТМ с реализацией функции ЭМБ на ПС 110 кВ Амня, ПС 110 кВ КНС-27 филиала ОАО"Тюменьэнерго" Энергокомплекс</t>
  </si>
  <si>
    <t>Реконструкция здания базы ВВРЭС на производственной базе Тобольского ТПО филиала ОАО "Тюменьэнерго" Тюменскиераспределительные сети</t>
  </si>
  <si>
    <t>Выполнение работ по реконструкции ограждения и установке технических средств охраны на ПС "Янтарная", ПС "Новогодняя"филиала ОАО "Тюменьэнерго" Ноябрьские электрические сети</t>
  </si>
  <si>
    <t>Выполнение работ по расширению просек ВЛ 110 кВ до требований ПУЭ (7-ое издание) филиала ОАО "Тюменьэнерго"Нефтеюганские электрические сети</t>
  </si>
  <si>
    <t>Выполнение проектных и изыскательских работ по строительству ЛЭП-10 кВ от ПС -110/10 кВ "Березняки" до ВЛ-10 кВф.Дружбаи ВЛ-10 кВ ф.В.Бор с ПС -110/10 кВ "Казарово" и КЛ-0,4 кВ от РУ-0,4 кВ ТП 10/0,4 кВ № 2142, встроенной в РП 10 кВ "Юг" отПС110/10 кВ "Казарово" до ВРУ 0,4 кВ ООО "СтройИнвестГрупп" Тюменского ТПО филиала ОАО "Тюменьэнерго" Тюменскиераспределительные сети.</t>
  </si>
  <si>
    <t>Оказание услуг по утилизации замасленных стоков для нужд филиала ОАО "Тюменьэнерго" Сургутские электрические сети на2015г.</t>
  </si>
  <si>
    <t>Выполнение проектных и изыскательских работ по реконструкции ПС 110/10 кВ Червишево Тюменского ТПО филиала ОАО"Тюменьэнерго" Тюменские распределительные сети</t>
  </si>
  <si>
    <t>Выполнение проектно-изыскательских работ по реконструкции ПС 110 кВ Заобье филиала ОАО "Тюменьэнерго"Нижневартовские электрические сети.</t>
  </si>
  <si>
    <t>Выполнение проектных работ по реконструкции электротехнического оборудования, оборудования РЗА, ПА и связи на объектахТобТПО, необходимого в связи с проведением МЭС ЗС "Реконструкции ОРУ 110кВ ПС 500кВ Иртыш филиала ОАО"Тюменьэнерго"Тюменские распределительные сети</t>
  </si>
  <si>
    <t>Выполнение работ по капитальному ремонту производственных зданий и внутриплощадочных проездов Тобольского ТПОфилиала ОАО "Тюменьэнерго" - "Тюменские распределительные сети"</t>
  </si>
  <si>
    <t>Выполнение работ по реконструкции систем телемеханики с выполнением функции программной электромагнитнойблокировкинаПС Ермаковская,КНС-27, ПС Мега, ПС Пермяк, ПС Таежная, ПС Хохряково филиала ОАО Тюменьэнерго" Нижневартовскиеэлектрические сети</t>
  </si>
  <si>
    <t>Выполнение проектных и изыскательских работ по реконструкции зданий Тюменского ТПО филиала ОАО "Тюменьэнерго"Тюменские распределительные сети</t>
  </si>
  <si>
    <t>Выполнение работ по расширению просек ВЛ-110 кВ Тюменского ТПО филиала ОАО "Тюменьэнерго" Тюменскиераспределительные сети</t>
  </si>
  <si>
    <t>Выполнение работ по расширению просек ВЛ-110 кВ Ишимского ТПО филиала ОАО "Тюменьэнерго" - "Тюменскиераспределительные сети" в 2015 году</t>
  </si>
  <si>
    <t>Выполнение проектных работ по объекту: "Строительство ВОЛС ПС Инга-ПС Слава с заходами на ПС Южная" филиала ОАО"Тюменьэнерго" Когалымские электрические сети</t>
  </si>
  <si>
    <t>Поставка расходных материалов для ТО и ТР оборудования СДТУ филиала ОАО "Тюменьэнерго" Когалымские электрическиесети</t>
  </si>
  <si>
    <t>Капитальный ремонт защиты от дуговых замыканий ячеек ЗРУ-10кВ ПС-110/10 Советская филиала ОАО "Тюменьэнерго" Урайскиеэлектрические сети.</t>
  </si>
  <si>
    <t>Выполнение работ по капитальному ремонту устройств защиты от перенапряжений 110,35,6 кВ ПС Харампурскаяфилиала ОАО"Тюменьэнерго" Ноябрьские электрические сети</t>
  </si>
  <si>
    <t>Выполнение работ по реконструкции телемеханики с реализацией функции ЭМБ на ПС 110 кВ Бензиновая, ПС 110 кВ Вачимская,ПС110 кВ КНС-10 для нужд филиала ОАО "Тюменьэнерго" Сургутские электрические сети</t>
  </si>
  <si>
    <t>Выполнение проектно-изыскательских работ по строительству площадок для временного хранения лома металлов,маслонаполненного оборудования, вторичного сырья с устройством межплощадочных проездов Ишимского ТПО филиала ОАО"Тюменьэнерго" Тюменские распределительные сети</t>
  </si>
  <si>
    <t>Приобретение материалов СДТУ, комплектующих к ним для нужд филиала ОАО "Тюменьэнерго" - "Тюменскиераспределительные сети"</t>
  </si>
  <si>
    <t>Выполнение работ по реконструкции ПС 110 кВ в части установки периметрального ограждения (ПС 110 кВ: КНС-37, Озерная)филиала ОАО "Тюменьэнерго" Нижневартовские электрические сети</t>
  </si>
  <si>
    <t>Выполнение проектных и изыскательских работ по строительству ПС-110/10 кВ Молодёжная с двухцепной ВЛ-110 кВ ТюменскогоТПО филиала ОАО "Тюменьэнерго" Тюменские распределительные сети</t>
  </si>
  <si>
    <t>Выполнение работ по капитальному ремонту аппаратуры ВЧ каналов связи Южного и Ишимского территориально-производственныхотделений филиала ОАО "Тюменьэнерго" - "Тюменские распределительные сети"</t>
  </si>
  <si>
    <t>Выполнение проектно-изыскательских работ по реконструкции ВЛ 110кВ "Полоцкая - Пимская"1.2 цепь. 3 этап, для нуждфилиалаОАО "Тюменьэнерго" Сургутские электрические сети</t>
  </si>
  <si>
    <t>Выполнение проектных работ по реконструкции основных быстродействующих защит ВЛ-110 кВ Абатск-Викулово; ВЛ-110 кВВикулово-Каргалы; ВЛ-110 кВ Сорокино-Викулово Ишимского ТПО филиала ОАО "Тюменьэнерго"-"Тюменские распределительныесети"</t>
  </si>
  <si>
    <t>Выполнение работ по капитальному ремонту зданий и сооружений на объектах Правдинского РЭС для нужд филиала ОАО"Тюменьэнерго" Нефтеюганские электрические сети</t>
  </si>
  <si>
    <t>Выполнение работ по капитальному ремонту зданий и сооружений на объектах Нефтеюганского и Мамонтовского РЭС для нуждфилиала ОАО "Тюменьэнерго" Нефтеюганские электрические сети</t>
  </si>
  <si>
    <t>Капитальный ремонт трансформаторов Южного, Тюменского и Тобольского территориально-производственных отделенийфилиалаОАО "Тюменьэнерго" - "Тюменские распределительные сети</t>
  </si>
  <si>
    <t>Капитальный ремонт оборудования ПС Тюменского, Южного, Тобольского, Ишимского ТПО филиала ОАО "Тюменьэнерго"- "Тюменские распределительные сети".</t>
  </si>
  <si>
    <t>Реконструкция телемеханики с выполнением функции электромагнитной блокировки на ПС 110/35 кВ Яхлинская для филиалаОАО Тюменьэнерго Урайские электрические сети</t>
  </si>
  <si>
    <t>Выполнение работ по строительству ВЛ-10 кВ от ПС Червишево и установка РП-10 кВ СО "Горошинка-3" Тюменского ТПО филиалаОАО "Тюменьэнерго" Тюменские распределительные сети</t>
  </si>
  <si>
    <t>Поставка материалов для текущего ремонта автотранспортных средств филиала ОАО Тюменьэнерго Урайские электричесикиесети</t>
  </si>
  <si>
    <t>Выполнение строительно-монтажных и пуско-наладочных работ по титулу: "Реконструкция ВЛ 110 кВ Картопья-Вандмтор 1, 2; ВЛ110 кВ Красноленинская-Вандмтор 1, 2; ВЛ 110 кВ Надым-Лонг-Юган - Сорум; ВЛ 110 кВ Надым-Левохеттинская; ВЛ 110 кВЛевохеттинская - Лонг-Юган. Установка основных защит"</t>
  </si>
  <si>
    <t>Поставка автомобиля фургон цельнометаллического грузопассажирского для филиала ОАО "Тюменьэнерго" Когалымскиеэлектрические сети</t>
  </si>
  <si>
    <t>Поставка офисной техники для нужд ОАО "Тюменьэнерго"</t>
  </si>
  <si>
    <t>Выполнение работ по строительству ВЛ-10-0,4кВ и ТП-10/0,4 кВ в н.п. Голышманово Ишимского ТПО филиала ОАО"Тюменьэнерго" Тюменские распределительные сети</t>
  </si>
  <si>
    <t>Поставка силовых трансформаторов напряжением 35-220 кВ для нужд филиала ОАО "Тюменьэнерго" Северные электрическиесети</t>
  </si>
  <si>
    <t>Аренда офисных помещений расположенных по адресу: г. Тюмень, Харьковская д.83 А, корп. 4, для размещения персоналафилиала ОАО "Тюменьэнерго" - Тюменские распределительные сети"</t>
  </si>
  <si>
    <t>Монтаж системы периметральной сигнализации на ПС Горная,ПС КС-7, ПС КС-8, ПС КС-9, ПС Менделеево, ПС Речпорт, ПС Сетово,ПС Татарка Тобольского ТПО филиала ОАО "Тюменьэнерго" "Тюменские РС"</t>
  </si>
  <si>
    <t>Выполнение работ по реконструкции ПС 110 кВ ГПП-7. Замена масляного выключателя 35 кВ ф.№2 типа С-35 на ваккумныйреклоузер типа Smart-35 филиала ОАО "Тюменьэнерго" Нижневартовские электрические сети.</t>
  </si>
  <si>
    <t>Выполнение работ по техническому перевооружению ПС 110/10/10 кВ Обская в части установки инженерно-техническихстредствохраны филиала ОАО "Тюменьэнерго" Нижневартовские электрические сети</t>
  </si>
  <si>
    <t>Выполнение работ по межеванию земельных и лесных участков с учетом оформления охранных зон объектов ЭСХ филиала ОАО"Тюменьэнерго" Сургутские электрические сети</t>
  </si>
  <si>
    <t>Капитальный ремонт технологического оборудования нежилого здания "Станция обезжелезования" на КНБ филиала ОАО"Тюменьэнерго" Нижневартовские электрические сети</t>
  </si>
  <si>
    <t>Оказание услуг по вывозу талых и ливневых вод из маслосборников ПС филиала ОАО "Тюменьэнерго" Нижневартосвкиеэлектрические сети с последующей сдачей на утилизацию</t>
  </si>
  <si>
    <t>Выполнение работ по реконструкции систем обогрева ОПУ, приводов выключателей на ПС филиала ОАО "Тюменьэнерго"Ноябрьские электрические сети</t>
  </si>
  <si>
    <t>Капитальный ремонт маслоприёмных, маслосборных устройств и маслопроводов Южного, Ишимского, Тюменского и ТобольскогоТПО ОАО "Тюменьэнерго" - "Тюменские распределительные сети"</t>
  </si>
  <si>
    <t>Реконструкция ограждения ПС 110кВ (Горная, КС-8, КС-9, Менделеево, Татарка, Тобольская) Тобольского ТПО филиала ОАО"Тюменьэнерго" Тюменские РС</t>
  </si>
  <si>
    <t>Выполнение проектных работ по реконструкции инженерных сетей тепловодоснабжения зданий производственной базы НЮРЭСфилиала ОАО "Тюменьэнерго" Нефтеюганские электрические сети, а также жилых домов микрорайона Усть-Балык,расположенных в микрорайоне Усть-Балык, сп. Сингапай Нефтеюганского района ХМАО-Югры</t>
  </si>
  <si>
    <t>Выполнение работ по ремонту антикоррозийного покрытия сооружений ВЛ филиала ОАО "Тюменьэнерго" Сургутскиеэлектрические сети</t>
  </si>
  <si>
    <t>Выполнение работ по капитальному ремонт гаража на 5 автомашин Красноленинского РЭС филиала ОАО "Тюменьэнерго"Энергокомплекс</t>
  </si>
  <si>
    <t>Ремонт антикоррозийного покрытия металлоконструкций ПС и опор ВЛ с покраской для филиала ОАО "Тюменьэнерго" УрайскиеЭС.</t>
  </si>
  <si>
    <t>Поставка передвижной лаборатории высоковольтных испытаний на шасси Камаз 43118-10 ЛВИ-1для нужд филиала ОАО Тюменьэнерго Ноябрьские электрические сети</t>
  </si>
  <si>
    <t>Выполнение работ по строительству площадки хранения аварийного запаса и отработанноготрансформаторного масла, трансформаторов, оборудования, металлолома" филиала ОАО "Тюменьэнерго" Нижневартовскиеэлектрические сети</t>
  </si>
  <si>
    <t>Выполнение работ по восстановлению огнепреградительных перегородок в кабельных трассах и в местах ответвлений кабелей влотках на ПС филиала ОАО "Тюменьэнерго" Нижневартовские электрические сети</t>
  </si>
  <si>
    <t>Реконструкция ограждения и систем безопасности на ПС 110/10 кВ Олимпийская, ПС 110/6 кВ Шукшинская, ПС110/10 кВЭнергетикфилиала ОАО "Тюменьэнерго" Сургутские электрические сети</t>
  </si>
  <si>
    <t>Реконструкция ограждения и систем безопасности на ПС 110/6 кВ Бензиновая, ПС110/10 кВ Форпост филиала ОАО"Тюменьэнерго" Сургутские электрические сети</t>
  </si>
  <si>
    <t>Оказание услуг по поверке трансформаторов тока и трансформаторов напряжения наместе эксплуатации на объектах филиалаОАО "Тюменьэнерго" Сургутские электрические сети</t>
  </si>
  <si>
    <t>Поставка автомобиля легкового повышенной проходимости на шасси УАЗ для филиала ОАО Тюменьэнерго Когалымскиеэлектрические сети.</t>
  </si>
  <si>
    <t>Комплексное обследование зданий и сооружений подстанций филиала ОАО "Тюменьэнерго" Ноябрьские электрические сети сосроком эксплуатации более 25 лет</t>
  </si>
  <si>
    <t>Выполнение работ по капитальному ремонту сооружений на объектов Ханты-Мансийского РЭС для нужд филиала ОАО"Тюменьэнерго" Нефтеюганские электрические сети</t>
  </si>
  <si>
    <t>Установка регистраторов аварийных событий на ПС-110/35/10кВ "Бегишево" Тобольского ТПО филиала ОАО "Тюменьэнерго"Тюменские РС</t>
  </si>
  <si>
    <t>Поставка специального автомобиля на шасси КАМАЗ-43118 для нужд филиала ОАО ТюменьэнергоНоябрьские электрические сети</t>
  </si>
  <si>
    <t>Поставка автобуса малой вместимости для нужд филиала ОАО Тюменьэнерго Ноябрьские электрическиесети</t>
  </si>
  <si>
    <t>Заключение с третьими лицами, осуществляющими производство и выпуск периодических печатных изданий, договоров подпискина периодические печатные издания и осуществление доставки периодических печатных изданий на 2 полугодие 2015 года</t>
  </si>
  <si>
    <t>Поставка автомобиля УАЗ-3909 грузопассажирский фургон для нужд филиала ОАО "Тюменьэнерго" Сургутские электрическиесети</t>
  </si>
  <si>
    <t>Обследование технического состояния и условий эксплуатации зданий и сооружений, обследование и техническоеосвидетельствование производственных зданий и сооружений ПС филиала ОАО "Тюменьэнерго" - "Тюменскиераспределительныесети"</t>
  </si>
  <si>
    <t>Оказание услуг по организации и проведению соревнований профессионального мастерства бригад по обслуживаниюоборудования35-110кВ ОАО "Тюменьэнерго"</t>
  </si>
  <si>
    <t>Выполнение работ по капитальному ремонту зданий и сооружений филиала ОАО "Тюменьэнерго" Когалымские электрическиесети.</t>
  </si>
  <si>
    <t>Капитальный ремонт оборудования ВЛ 10кВ, 0,4кВ Тюменского, Тобольского, Южного и Ишимского территориальныхпроизводственных отделений филиала ОАО "Тюменьэнерго" - Тюменские распределительные сети</t>
  </si>
  <si>
    <t>Расчистка трасс и валка деревьев в охранных зонах ВЛ 10кВ Ишимского и Южного территориальных производственныхотделений филиала ОАО "Тюменьэнерго" - Тюменские распределительные сети</t>
  </si>
  <si>
    <t>Приобретение оборудования для высоковольтной лаборатории для нужд филиала ОАО "Тюменьэнерго" Тюменскиераспределительные сети</t>
  </si>
  <si>
    <t>Реконструкция ПС 110/10кВ "Геолог", ПС 110/10 кВ "Западная" в части установки технических средств охраны для нужд филиалаОАО "Тюменьэнерго" Сургутские электрические сети</t>
  </si>
  <si>
    <t>Капитальный ремонт наружной сети водоснабжения (от точки врезки в смотровой колодец № 1 к зданию ОПУ-1) филиала ОАО"Тюменьэнерго" Нижневартовские электрические сети.</t>
  </si>
  <si>
    <t>Установка комплекса технических средств охраны на Надстройке 220кВ ПС 110/35/10кВ Хора с РП 110кВ Хора филиала ОАО"Тюменьэнерго" Энергокомплекс</t>
  </si>
  <si>
    <t>Установка периметральной охранной сигнализации на Надстройке 220кВ ПС 110кВ Вандмтор и ПС 110/10кВ Вандмтор филиалаОАО"Тюменьэнерго" Энергокомплекс</t>
  </si>
  <si>
    <t>Поставка установки для регенерации, дегазации, сушки и фильтрациитрансформаторных масел с возможностью реактивации сорбентадля нужд филиала ОАО "Тюменьэнерго" НВЭС</t>
  </si>
  <si>
    <t>Выполнение работ по монтажу системы периметральной сигнализации на ПС Ханты-Мансийская филиала ОАО "Тюменьэнерго"Нефтеюганские электрические сети</t>
  </si>
  <si>
    <t>Выполнение работ по капитальному ремонту средств измерений с заменой щитовых приборов на ПС Кольцевая, ПС ФакелфилиалаОАО "Тюменьэнерго" Нижневартовские электрические сети</t>
  </si>
  <si>
    <t>Выполнение работ по монтажу системы охранного телевидения на ПС 220/110/35/6 кВ Средний Балык филиала ОАО"Тюменьэнерго" Нефтеюганские электрические сети</t>
  </si>
  <si>
    <t>Капитальный ремонт сетей электроснабжения здания синхронных компенсаторов филиала ОАО "Тюменьэнерго"Нижневартовскиеэлектрические сети</t>
  </si>
  <si>
    <t>Выполнение работ по реконструкции ССПД на участках: ПП 110 кВ Восточный - ПС 110 кВ Асомкинская - ПС 110 кВ ВосточноСургутская - ПС 220 кВ Ленинская, ПП 110 кВ Восточный - ПС 110 кВ Катесовская - ПС 110 кВ КС-4, ПС 500 кВ Пыть-Ях - МПТБдлянужд филиала ОАО"Тюменьэнерго" Нефтеюганские электрические сети</t>
  </si>
  <si>
    <t>Выполнение работ по реконструкции ПС 110 кВ Лосинка (УОН с УПАСК) для нужд филиала ОАО "Тюменьэнерго" Нефтеюганскиеэлектрические сети</t>
  </si>
  <si>
    <t>Выполнение работ по капитальному ремонту заземляющих устройств ПС-110кВ "УГП-5В", "УГП-2В" филиала ОАО "Тюменьэнерго"Северные ЭС</t>
  </si>
  <si>
    <t>Приобретение оборудования СДТУ, не требующего монтажа, для нужд филиала ОАО "Тюменьэнерго" Тюменскиераспределительные сети</t>
  </si>
  <si>
    <t>Выполнение работ по модернизации устройств защиты оборудования ПС от перенапряжения (замена ОПН-110 кВ) натрансформаторах с ослабленной изоляцией филиала ОАО "Тюменьэнерго" Ноябрьские электрические сети"</t>
  </si>
  <si>
    <t>Выполнение работ по реконструкции ограждения ПС 110 кВ Горноправдинская для нужд филиала ОАО "Тюменьэнерго"Нефтеюганские электрические сети</t>
  </si>
  <si>
    <t>Выполнение дополнительных работ по капитальному ремонту производственных зданий и сооружений Мегионского РЭС,Самотлорского РЭС, Вахского РЭС филиала ОАО "Тюменьэнерго" Нижневартовские электрические сети</t>
  </si>
  <si>
    <t>Оказание услуг по сопровождению АСУ ФХД на базе SAP ERP для нужд ОАО "Тюменьэнерго"</t>
  </si>
  <si>
    <t>Приобретение оборудования АСУ, не требующего монтажа, для нужд филиала ОАО "Тюменьэнерго" Тюменскиераспределительные сети</t>
  </si>
  <si>
    <t>Приобретение токарно-винторезного станка для нужд филиала ОАО "Тюменьэнерго" Нефтеюганские электрические сети</t>
  </si>
  <si>
    <t>Проведение поверки средств измерений, трансформаторов тока и трансформаторов напряжения филиала ОАО "Тюменьэнерго"Северные электрические сети</t>
  </si>
  <si>
    <t>Контроль изоляции трансформаторов под рабочим напряжением в режиме постоянного мониторинга с установкой системмониторинга для нужд филиала ОАО "Тюменьэнерго" НВЭС</t>
  </si>
  <si>
    <t>Выполнение работ по реконструкция ВЛ 110 кВ Ленинская-Лосинка отпайка ПС 110 кВ Звездная для нужд филиала ОАО"Тюменьэнерго" Нефтеюганские электрические сети</t>
  </si>
  <si>
    <t>Выполнение работ по монтажу системы охранного телевидения на ПС "КС-10", ПС "Рафайлово", ПС "Торгили", ПС "Центральная"Тюменского ТПО филиала ОАО "Тюменьэнерго" Тюменские распределительные сети</t>
  </si>
  <si>
    <t>Выполнение работ по установке реклоузеров на ВЛ-10 кВ Ишимского ТПО филиала ОАО "Тюменьэнерго" - "Тюменскиераспределительные сети"</t>
  </si>
  <si>
    <t>Поставка средств вычислительной техники и периферийного оборудования для нужд ОАО "Тюменьэнерго"</t>
  </si>
  <si>
    <t>Выполнение работ по монтажу системы периметральной охранной сигнализации на ПС "Ожогино", "Сибжилстрой","Центральная","Торгили", "Рафайлово", "Бачкун", "КС-10" Тюменского ТПО филиала ОАО "Тюменьэнерго" Тюменские распределительные сети</t>
  </si>
  <si>
    <t>Выполнение работ по реконструкции ВЛ 110 кВ Мегион-Кирьяновская 1,2 в части устранения негабарита филиала ОАО"Тюменьэнерго" Нижневартовские электрические сети.</t>
  </si>
  <si>
    <t>Монтаж систем пожарной сигнализации и систем оповещения на объектах Тобольского ТПО филиала ОАО "Тюменьэнерго"Тюменские РС</t>
  </si>
  <si>
    <t>Выполнение работ по реконструкции ВЛ-110кВ "ТТЭЦ-1 - ТЭЦ-2 отпайка на ПС "Антипино", ПС "Чикча", ВЛ-10кВ Антипино, ВЛ-10кВ Мальково для соблюдения охранной зоны между ВЛ-110кВ и III очередью строительства ЗАО "Антипинский НПЗ"ТюменскогоТПО филиала ОАО "Тюменьэнерго" Тюменские распределительные сети</t>
  </si>
  <si>
    <t>Выполнение работ по реконструкции ВЛ 10 кВ с установкой реклоузеров в Исетском районе Тюменской области (10 шт.)Тюменского ТПО филиала ОАО "Тюменьэнерго" Тюменские распределительные сети</t>
  </si>
  <si>
    <t>Выполнение работ по строительству ЛЭП-10-0,4кВ и КТП н.п. Пышма Тюменского ТПО филиала ОАО "Тюменьэнерго" Тюменскиераспределительные сети</t>
  </si>
  <si>
    <t>Выполнение работ по замене маслосборников и маслоприемников на ПС Рафайлово, ПС Ивлево Тюменского ТПО филиала ОАО"Тюменьэнерго" Тюменские распределительные сети</t>
  </si>
  <si>
    <t>Оказание услуг на пользование тепловой энергией для нужд филиала ОАО "Тюменьэенрго" Нижневартовские электрическиесети</t>
  </si>
  <si>
    <t>Выполнение работ по среднему и капитальному ремонту оборудования ПС Мегионского РЭС филиала ОАО "Тюменьэнерго"Нижневартовские электрические сети</t>
  </si>
  <si>
    <t>Капитальный ремонт оборудования ВЛ 35 кВ, 110 кВ Ишимского, Тюменского и Южного территориальных производственныхотделений филиала ОАО "Тюменьэнерго" - "Тюменские распределительные сети"</t>
  </si>
  <si>
    <t>Оказание услуг по сопровождению экспертно-диагностической и информационной системы оценки технического состояниямаслонаполненного электрооборудования "Альбатрос"</t>
  </si>
  <si>
    <t>Аренда встроенных нежилых помещений в зданиях общей площадью 817 кв.м. для нужд филиала ОАО"Тюменьэнерго" Сургутские электрические сети</t>
  </si>
  <si>
    <t>Выполнение работ по реконструкции противоаварийной автоматики на транзите 110кВ ПС Муравленковская -ПП Комсомольский -ПС Тарко-Сале филиала ОАО "Тюменьэнерго" Ноябрьские электрические сети.</t>
  </si>
  <si>
    <t>Поставка материалов для ремонта регистраторов аварийных событий РЭС-3 на ПС Вандмтор филиала ОАО "Тюменьэнерго"Энергокомплекс</t>
  </si>
  <si>
    <t>Расчет индексов изменения сметной стоимости (по статьям затрат) базовых цен к фирменной сметно-нормативной базе ОАОТюменьэнерго (СНБро) в текущие цены на 2016., прогноз на 2017г., индексов изменения сметной стоимости к Сборникусметных цен на материалы, изделия и конструкции для выполнения работ по ремонту и техническому обслуживаниюэлектротехнических установокЛ (ССЦ) на 2016г., прогноз на 2017г. для 5 территориальных зон ОАО Тюменьэнерго</t>
  </si>
  <si>
    <t>Выполнение работ по капитальному ремонту контуров заземления опор ВЛ 110 кВ филиала ОАО "Тюменьэнерго"Нижневартовскиеэлектрические сети</t>
  </si>
  <si>
    <t>Выполнение работ по реконструкции зданий с установкой системы оповещения Ишимского ТПО филиала ОАО "Тюменьэнерго" -"Тюменские распределительные сети"</t>
  </si>
  <si>
    <t>Поставка шкафа наружной установки с технологическим универсальным трансформатором ТМГу-400 10(6)/0,4 УХЛ1 для нуждфилиала ОАО "Тюменьэнерго" Северные электрические сети.</t>
  </si>
  <si>
    <t>Поставка программного обеспечения корпоративной экспертно-диагностической и информационной системы управлениятехническим обслуживанием высоковольтного электрооборудования "Альбатрос"</t>
  </si>
  <si>
    <t>Аренда электросетевого имущества "Воздушной линии 110 кВ от ф.Ожогина-Перевалово" и ф."Ожогина-Рощино" до ПС-110/10 кВ"Тополя"</t>
  </si>
  <si>
    <t>Услуги по передаче электрической энергии (мощности) через технические устройства электрических сетей, принадлежащихОАО "Тюменьэнерго"</t>
  </si>
  <si>
    <t>Капитальный ремонт устройств РЗА подстанций Тюменского ТПО филиала ОАО "Тюменьэнерго"-"Тюменские распределительныесети"</t>
  </si>
  <si>
    <t>Капитальный ремонт устройств РЗА подстанций Южного ТПО филиала ОАО "Тюменьэнерго"-"Тюменские распределительныесети"</t>
  </si>
  <si>
    <t>Капитальный ремонт устройств РЗА подстанций Тобольского ТПО филиала ОАО "Тюменьэнерго"-"Тюменские распределительныесети"</t>
  </si>
  <si>
    <t>Выполнение работ по капитальному ремонту силовых трансформаторов на объектах филиала ОАО "Тюменьэнерго"Нефтеюганскиеэлектрические сети</t>
  </si>
  <si>
    <t>Аренда муниципального электросетевого имущества, расположенного по адресу: Тюменская область, Голышмановский районфилиала ОАО "Тюменьэнерго" Тюменские распределительные сети</t>
  </si>
  <si>
    <t>Оказание услуг по передаче электрической энергии ОАО "СУЭНКО" в 2015 году для нужд филиала ОАО "Тюменьэнерго"Тюменские распределительные сети</t>
  </si>
  <si>
    <t>Выполнение работ по модернизации ВЛ 110 ПП Северный-Харампурская 2 с отпайкой на ПС Мара-Яха, ПС Майская, ПС Южно-Харампурская филиала ОАО "Тюменьэнерго" Ноябрьские электрические сети</t>
  </si>
  <si>
    <t>Реконструкция РС 0,4-10 кВ Южного ТПО (10 группа) филиала ОАО "Тюменьэнерго" Тюменские распределительные сети"для технологического присоединения</t>
  </si>
  <si>
    <t>Реконструкция РС 0,4-10кВ Тобольского ТПО (23 группа) филиала ОАО "Тюменьэнерго" Тюменские распределительные сети длятехнологического присоединения</t>
  </si>
  <si>
    <t>Аренда земельного участка площадью 2,8000 га. под объект: Производственная база филиала ОАО Тюменьэнерго Когалымскиеэлектрические сети.</t>
  </si>
  <si>
    <t>Продолжение опытно-конструкторской работы на тему Разработка системы комплексного мониторинга состояния изоляции игрозовой обстановки, определения мест отключения ВЛ 110 кВ для нужд филиала ОАО "Тюменьэнерго" Ноябрьскиеэлектрические сети</t>
  </si>
  <si>
    <t>Строительство РС 0,4-10кВ Тобольского ТПО (13 группа) филиала ОАО "Тюменьэнерго" Тюменские распределительные сетидлятехнологического присоединения</t>
  </si>
  <si>
    <t>Реконструкция РС 0,4-10кВ Тобольского ТПО ( 24 группа) филиала ОАО "Тюменьэнерго" Тюменские распределительные сетидлятехнологического присоединения</t>
  </si>
  <si>
    <t>Строительство РС-0,4-10 кВ Тюменского ТПО (122 группа) филиала ОАО "Тюменьэнерго" Тюменские распределительные сетидля технологического присоединения</t>
  </si>
  <si>
    <t>Строительство РС-0,4-10 кВ Тюменского ТПО (124 группа) филиала ОАО "Тюменьэнерго" Тюменские распределительные сетидлятехнологического присоединения</t>
  </si>
  <si>
    <t>Строительство РС-0,4-10 кВ Тюменского ТПО (125 группа) филиала ОАО "Тюменьэнерго" Тюменские распределительные сетидля технологического присоединения</t>
  </si>
  <si>
    <t>Поставка силовых трансформаторов напряжением 6-20кВ для филиалаОАО "Тюменьэнерго" - "Тюменские распределительные сети"</t>
  </si>
  <si>
    <t>Проведение специальной экспертизы по оценке готовности выполнять работы, связанные с использованием сведений,составляющих государственную тайну для нужд ОАО "Тюменьэнерго"</t>
  </si>
  <si>
    <t>Выполнение работ по переустройству ВЛ 110кВ Тарко-Сале - ПП Северный 1,2 (в пролетах опор №12-13-14) филиала ОАО"Тюменьэнерго" Ноябрьские электрические сети.</t>
  </si>
  <si>
    <t>Выполнение проектных и изыскательских работ по реконструкция ВЛ-110 кВ Снежная - Ханты-Мансийская на участке ВЛ 110 кВФоминская - Югра в пролете опор № 60-61 для нужд филиала ОАО "Тюменьэнерго" Нефтеюганские электрические сети</t>
  </si>
  <si>
    <t>Аренда земельных участков, общей площадью 108,9903 га., под строительство: ПП 110 кВ в районе Лимбяяха с ВЛ 110 кВУренгой УГРЭС для филиала ОАО Тюменьэнерго Северные электрические сети.</t>
  </si>
  <si>
    <t>Выполнение работ по среднему ремонту трансформатора Т1 ПС Сытомино филиала ОАО "Тюменьэнерго" Сургутскиеэлектрические сети</t>
  </si>
  <si>
    <t>Выполнение работ по ремонту контуров заземления и покраске оборудования на ПС филиала ОАО "Тюменьэнерго"Нижневартовские электрические сети в 2015 году</t>
  </si>
  <si>
    <t>Строительство РС0,4-10 кВ Ишимского ТПО (4 группа) филиала ОАО "Тюменьэнерго" Тюменские распределительные сети длятехнологического присоединения</t>
  </si>
  <si>
    <t>Реконструкция РС 0,4-10 кВ Ишимского ТПО (7 группа) филиала ОАО "Тюменьэнерго" Тюменские распределительные сети длятехнологического присоединения</t>
  </si>
  <si>
    <t>Строительство РС-0,4-10 кВ Тюменского ТПО (123 группа) филиала ОАО "Тюменьэнерго" Тюменские распределительные сетидля технологического присоединения</t>
  </si>
  <si>
    <t>Строительство РС-0,4-10 кВ Тюменского ТПО (126 группа) филиала ОАО "Тюменьэнерго"-"Тюменские распределительные сети"для технологического присоединения</t>
  </si>
  <si>
    <t>Выполнение работ по расчистке трассы под линиями электропередачи от поросли (ДКР) для филиала ОАО "Тюменьэнерго"Нефтеюганские электрические сети"</t>
  </si>
  <si>
    <t>Выполнение проектно- изыскательских работ по объекту " ВЛ 6 кВ от ПС 110/6 кВ Пунга до ЗРУ 6 кВ Пунгинское ЛПУ МГ ОООГазпромтрансгаз Югорск" для нужд филиала ОАО "Тюменьэнерго" Энергокомплекс</t>
  </si>
  <si>
    <t>Аренда муниципального электросетевого имущества, расположенного по адресу: Тюменская область, Омутинский районфилиала ОАО "Тюменьэнерго" Тюменские распределительные сети</t>
  </si>
  <si>
    <t>Аренда муниципального электросетевого имущества, расположенного по адресу: Тюменская область, Абатский районфилиала ОАО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</si>
  <si>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Тюменский район,Муллашинское муниципальное образование</t>
  </si>
  <si>
    <t>Аренда муниципального электросетевого имущества, расположенного по адресу: Тюменская область, Тюменский район,Московское муниципальное образование (д. Падерино, п. Московский).</t>
  </si>
  <si>
    <t>Аренда муниципального электросетевого имущества, расположенного по адресу: Тюменская область, Тюменский район,Московское муниципальное образование (д. Патрушева, с. Гусево, д. Посохова).</t>
  </si>
  <si>
    <t>Аренда муниципального электросетевого имущества, расположенного по адресу: Тюменская область, Тюменский район,муниципальное образование рабочий поселок Богандинский.</t>
  </si>
  <si>
    <t>Выполнение проектных работ по реконструкции противоаварийной автоматики (ПА) на транзите ПС Янга-Яха-ПС Новогодняя-ПСВынгапур филиала ОАО "Тюменьэнерго" Ноябрьские электрические сети.</t>
  </si>
  <si>
    <t>Оказание услуг по размещению кабеля связи филиала ОАО "Тюменьэнерго" Ноябрьские электрические сети вканалах телефонной канализации ОАО "Ростелеком".</t>
  </si>
  <si>
    <t>Реконструкция РС 0,4-10 кВ Южного ТПО (11 группа) филиала ОАО "Тюменьэнерго" Тюменские распределительные сети" длятехнологического присоединения</t>
  </si>
  <si>
    <t>Строительство РС-0,4-10 кВ Тюменского ТПО (127группа) филиала ОАО "Тюменьэнерго" Тюменские распределительные сетидля технологического присоединения</t>
  </si>
  <si>
    <t>Строительство РС-0,4-10 кВ Тюменского ТПО (129 группа) филиала ОАО "Тюменьэнерго" Тюменские распределительные сетидля технологического присоединения</t>
  </si>
  <si>
    <t>Строительство РС-0,4-10 кВ Тюменского ТПО (131 группа) филиала ОАО "Тюменьэнерго" Тюменские распределительные сетидлятехнологического присоединения</t>
  </si>
  <si>
    <t>Поставка опорных полимерных изоляторов на напряжение от 10 кВ до 220 кВ для нужд филиала ОАО "Тюменьэнерго"Ноябрьскиеэлектрические сети</t>
  </si>
  <si>
    <t>Выполнение проектных и изыскательских работ по реконструкции ПС Чернаковская, Шишкино, Ушаково, Совхозная, Блинниково,Ушарово Тобольского ТПО филиала ОАО "Тюменьэнерго" Тюменские РС"</t>
  </si>
  <si>
    <t>Выполнение работ по строительству объекта "Заходы ВЛ 110 кВ на ПС Святогор" (5 этап) для нужд филиала ОАО"Тюменьэнерго" Нефтеюганские электричкские сети</t>
  </si>
  <si>
    <t>Аренда земельного участка площадью 8726 кв.м. для окончания строительства объекта: Подстанция 110/10 кВ "Западная"филиалаОАО "Тюменьэнерго" Сургутские электрические сети</t>
  </si>
  <si>
    <t>Аренда земельного участка площадью 44817 кв.м., под строительство объекта: "Подстанция 110 кВ с ВЛ-110 кВ в пос.Лянторский" филиала ОАО "Тюменьэнерго" Сургутские электрические сети</t>
  </si>
  <si>
    <t>Аренда муниципального электросетевого имущества, расположенного по адресу: Тюменская область, Тюменский район,Онохинское муниципальное образование.</t>
  </si>
  <si>
    <t>Реконструкция РС 0,4-10кВ Тобольского ТПО (25 группа) филиала ОАО "Тюменьэнерго"- Тюменские распределительные сетидля технологического присоединения</t>
  </si>
  <si>
    <t>Реконструкция РС 0,4-10кВ Тобольского ТПО (26 группа) филиала ОАО "Тюменьэнерго"-Тюменские распределительные сетидля технологического присоединения</t>
  </si>
  <si>
    <t>Реконструкция РС-0,4-10 кВ Тюменского ТПО (80 группа) филиала ОАО "Тюменьэнерго" Тюменские распределительные сетидля технологического присоединения</t>
  </si>
  <si>
    <t>Строительство РС 0,4-10 кВ Тюменского ТПО (132 группа) филиала ОАО "Тюменьэнерго" Тюменские распределительные сетидля технологического присоединения</t>
  </si>
  <si>
    <t>Оказание услуг по размещению на территории производственной базы филиала ОАО "ФСК ЕЭС" - МЭС Западной Сибири объектаэлектросетевого хозяйства (КТПН-71) филиала ОАО "Тюменьэнерго" Сургутские электрические сети</t>
  </si>
  <si>
    <t>Выполнение работ по реконструкции ПС 110 кВ Тепловская. Расширение ОРУ 110 кВ, реконструкция ОРУ-110, ОРУ-35, КРУН-6длянужд филиала ОАО "Тюменьэнерго" Нефтеюганские электрические сети</t>
  </si>
  <si>
    <t>Аренда земельного участка, общей площадью 143160 кв.м., под строительство "ВЛ-110 кВ "Надым-Багульник" для филиалаОАО "Тюменьэнерго" Северные электрические сети.</t>
  </si>
  <si>
    <t>Аренда земельных участков, общей площадью 12108 кв.м., под строительство "ВЛ-110 кВ "Надым-Багульник" для филиала ОАО"Тюменьэнерго" Северные электрические сети.</t>
  </si>
  <si>
    <t>Строительство РС 0,4-10кВ Тобольского ТПО (14 группа) филиала ОАО "Тюменьэнерго-Тюменские распределительные сетидля технологического присоединения</t>
  </si>
  <si>
    <t>Строительство РС 0,4-10кВ Тобольского ТПО (15 группа) филиала ОАО"Тюменьэнерго"-Тюменские распределительные сети длятехнологического присоединения</t>
  </si>
  <si>
    <t>Реконструкция РС 0,4-10кВ Тобольского ТПО (27 группа) филиала ОАО Тюменьэерго"-Тюменские распределительные сети длятехнологического присоединения</t>
  </si>
  <si>
    <t>Поставка палаток и крытого павильона для организации работы судейских бригад при проведении Всероссийских соревнованийбригад по ремонту и обслуживанию устройств РЗА</t>
  </si>
  <si>
    <t>Поставка блок-контейнеров для хранения инвентаря и размещения участников Всероссийских соревнований бригад по ремонтуиобслуживанию устройств РЗА</t>
  </si>
  <si>
    <t>Поставка купольных видеокамер для видео фиксации хода этапов Всероссийских соревнований бригад по ремонту иобслуживаниюустройств РЗА</t>
  </si>
  <si>
    <t>Приобретение батарейных модулей для нужд филиала Ноябрьские электрические сети ОАО "Тюменьэнерго"</t>
  </si>
  <si>
    <t>Оказание услуг по передаче электрической энергии АО "Распределительная сетевая компания Ямала" для нужд филиала ОАО"Тюменьэнерго" Ноябрьские электрические сети</t>
  </si>
  <si>
    <t>Аренда лесного участка под объект строительства: "Заходы ВЛ 110 кВ на ПС Святогор (доотвод)" для нужд филиала ОАО"Тюменьэнерго" Нефтеюганские электрические сети</t>
  </si>
  <si>
    <t>Выполнение работ по капитальному ремонту производственных зданий и сооружений ПТПП филиала ОАО "Тюменьэнерго"Нижневартовские электрические сети</t>
  </si>
  <si>
    <t>Аренда муниципального электросетевого имущества, расположенного по адресу: Тюменская область, Юргинский районфилиала ОАО "Тюменьэнерго" Тюменские распределительные сети</t>
  </si>
  <si>
    <t>Строительство РС 0,4-10 кВ Южного ТПО (2 группа) филиала ОАО "Тюменьэнерго "-"Тюменские распределительные сети " длятехнологического присоединения</t>
  </si>
  <si>
    <t>Реконструкция РС 0,4-10 кВ Южного ТПО (12 группа) филиала ОАО "Тюменьэнерго- " Тюменские распределительные сети" длятехнологического присоединения</t>
  </si>
  <si>
    <t>Реконструкция РС 0,4-10 кВ Южного ТПО (13 группа) филиала ОАО "Тюменьэнерго""Тюменские распределительные сети" длятехнологического присоединения</t>
  </si>
  <si>
    <t>Реконструкция РС 0,4-10кВ Тобольского ТПО (28 группа) филиала ОАО "Тюменьэнерго"-Тюменские распределительные сетидля технологического присоединения</t>
  </si>
  <si>
    <t>Строительство РС-0,4-10 кВ Тюменского ТПО (135 группа) филиала ОАО "Тюменьэнерго" Тюменские распределительные сетидлятехнологического присоединения</t>
  </si>
  <si>
    <t>Выполнение работ по строительству объекта "ВОЛС ПС Кирилловская-ПС Уральская с заходами на ПС Апрельская, ПС Ягун" длянужд филиала ОАО "Тюменьэнерго" Когалымские электрические сети</t>
  </si>
  <si>
    <t>Выполнение работ по реконструкции ПС 110 кВ Индустриальная (замена ЗРУ-10 кВ) в 2015 году для нужд филиала ОАО"Тюменьэнерго" Нижневартовские электрические сети</t>
  </si>
  <si>
    <t>Выполнение проектных работ по реконструкции РЗА ПС-110 кВ Хвойная с установкой блокирующих высокочастотных комплектовзащит филиала ОАО "Тюменьэнерго" Урайские электрические сети</t>
  </si>
  <si>
    <t>Выполнение работ по расширению просек ВЛ-110 кВ Южного ТПО филиала ОАО "Тюменьэнерго" Тюменские распределительныесети в 2015 году</t>
  </si>
  <si>
    <t>Выполнение работ по перезаводу ВЛ на ПС Тюмень. Реконструкция устройств РЗ и ПА на обратных концах отходящих ВЛ, ВОЛСТюменского ТПО филиала ОАО "Тюменьэнерго" "Тюменские распределительные сети"</t>
  </si>
  <si>
    <t>Выполнение работ по монтажу систем пожарной сигнализации на объектах Тюменского ТПО филиала ОАО "Тюменьэнерго""Тюменские распределительные сети"</t>
  </si>
  <si>
    <t>Выполнение работ по осуществлению авторского надзора за строительством объекта ПС-110кВ "Полярник" с ВЛ-110кВ в г.Салехардфилиала ОАО "Тюменьэнерго" Северные электрические сети</t>
  </si>
  <si>
    <t>Выполнение работ по осуществлению авторского надзора за строительством объекта ПС-110кВ "Северное Сияние" в г. Салехардспитающей ВЛ-110кВ филиала ОАО "Тюменьэнерго" Северные электрические сети</t>
  </si>
  <si>
    <t>Выполнение работ по огнезащитной обработке кабелей подстанций филиала ОАО Тюменьэнерго Сургутские электрические сети</t>
  </si>
  <si>
    <t>Оказание услуги по поверке измерительных трансформаторов тока и напряжения на подстанциях филиалаОАО "Тюменьэнерго" Ноябрьские электрические сети</t>
  </si>
  <si>
    <t>Выполнение работ по ремонту антикоррозийного покрытия сооружений ПС филиала ОАО "Тюменьэнерго" Сургутскиеэлектрические сети</t>
  </si>
  <si>
    <t>Выполнение работ по демонтажу здания АБК-1 при ПС "Самотлор", филиала ОАО "Тюменьэнерго" Нижневартовскиеэлектрическиесети.</t>
  </si>
  <si>
    <t>Выполнение работ по капитальному ремонту производственных сооружений Самотлорского РЭС, Вахского РЭС филиала ОАО"Тюменьэнерго" Нижневартовские электрические сети.</t>
  </si>
  <si>
    <t>Выполнение работ по капитальному ремонту устройств определения присоединения с однофазным замыканием на землю на ПСНижневартовская филиала ОАО "Тюменьэнерго" Нижневартовские электрические сети</t>
  </si>
  <si>
    <t>Выполнение работ по капитальному ремонту мачт молниеотводов и порталов, ограждения с устройством изолирующих вставок иМПУ филиала ОАО "Тюменьэнерго" Северные ЭС</t>
  </si>
  <si>
    <t>Приобретение инструментов для монтажа провода СИП и инфракрасного термометра для бригад РС для филиалаОАО Тюменьэнерго - Тюменские распределительные сети</t>
  </si>
  <si>
    <t>Выполнение работ по капитальному ремонту площадки хранения маслонаполненного оборудования на КНБ филиала ОАО"Тюменьэнерго" Ноябрьские электрические сети.</t>
  </si>
  <si>
    <t>Осуществление действий, направленных на энергосбережение и повышение энергоэффективности использованияэнергетических ресурсов ОАО "Тюменьэнерго"</t>
  </si>
  <si>
    <t>Вполнение работ по ремонту контуров заземления и площадок обслуживания оборудования на подстанциях филиала ОАОТюменьэнерго Нижневартовские электрические сети</t>
  </si>
  <si>
    <t>Поставка конденсаторов связи для филиала ОАО "Тюменьэнерго"-"Тюменские распределительные сети".</t>
  </si>
  <si>
    <t>Выполнение восстановительных работ ПС "Вынга" филиала ОАО "Тюменьэнерго" Сургутские электрическиесети"</t>
  </si>
  <si>
    <t>Техническая инвентаризации и выполнение кадастровых работ (оформление технических планов), сопровождение процедурыкадастрового учета объектов недвижимости филиала ОАО "Тюменьэнерго" - "Тюменские распределительные сети" Южного ТПО</t>
  </si>
  <si>
    <t>Выполнение работ по установлению охранных зон объектов электросетевого хозяйства филиала ОАО "Тюменьэнерго" -"Тюменские распределительные сети" (Ишимское территориальное производственное отделение)</t>
  </si>
  <si>
    <t>Строительство РС-0,4-10 кВ Тюменского ТПО (138 группа) филиала ОАО "Тюменьэнерго" Тюменские распределительные сетидля технологического присоединения</t>
  </si>
  <si>
    <t>Выполнение неотложных работ по ремонту трансформатора 1Т на ПС Игрим для предотвращения аварийной ситуации филиалаОАО "Тюменьэнерго" Энергокомплекс</t>
  </si>
  <si>
    <t>Аренда земельного участка для строительства объекта: "Распределительная кабельная сеть 10 кВ в г. Сургут" филиала ОАО"Тюменьэнерго" Сургутские электрические сети.</t>
  </si>
  <si>
    <t>Организация и проведение Межрегиональных соревнований ремонтного и оперативного персонала дочерних и зависимыхобществ ОАО Россети при организации и проведении работ по ремонту и обслуживанию устройств РЗА, посвящённые 70-летиюПобеды в Великой Отечественной войне.</t>
  </si>
  <si>
    <t>Аренда земельного участка, общей площадью 18577 кв.м., под строительство объекта: "Временный городок строителей ввосточной части муниципального образования" для филиала ОАО "Тюменьэнерго" Северные электрические сети"</t>
  </si>
  <si>
    <t>Выполнение проектных и изыскательских работ по строительству объекта: "Отпайка от ВЛ 110 кВ Правдинская-Меркурий 3,4 дляперевода питания ПС 110 кВ Мушкино" для нужд филиала ОАО "Тюменьэнерго" Нефтеюганские электричкские сети</t>
  </si>
  <si>
    <t>Аренда муниципального электросетевого имущества, расположенного по адресу: Тюменская область, Нижнетавдинский районфилиала ОАО "Тюменьэнерго"- Тюменские распределительные сети</t>
  </si>
  <si>
    <t>Аренда земельного участка под Базу Центрального района электрических сетей для нужд филиала ОАО "Тюменьэнерго"Урайские электрические сети</t>
  </si>
  <si>
    <t>Реконструкция РС 0,4-10кВ Ишимского ТПО (8 группа) филиала ОАО "Тюменьэнерго" Тюменские распределительные сети длятехнологического присоединения</t>
  </si>
  <si>
    <t>Строительство РС 0,4-10кВ Тобольского ТПО (16 группа) филиала ОАО "Тюменьэнерго"- Тюменские распределительные сетидлятехнологического присоединения</t>
  </si>
  <si>
    <t>Реконструкция РС 0,4-10кВ Тобольского ТПО (29 группа) филиала ОАО "Тюменьэнерго"- Тюменские распределительные сетидлятехнологического присоединения</t>
  </si>
  <si>
    <t>Строительство РС-0,4-10 кВ Тюменского ТПО (136 группа) филиала ОАО "Тюменьэнерго" Тюменские распределительные сетидлятехнологического присоединения</t>
  </si>
  <si>
    <t>Строительство РС-0,4-10 кВ Тюменского ТПО (139 группа) филиала ОАО "Тюменьэнерго" Тюменские распределительные сетидля технологического присоединения</t>
  </si>
  <si>
    <t>Строительство РС-0,4-10 кВ Тюменского ТПО (140 группа) филиала ОАО "Тюменьэнерго" Тюменские распределительные сетидлятехнологического присоединения</t>
  </si>
  <si>
    <t>Аренда земельного участка под объект: "ЛЭП 10 кВ от ПС 110/10/10кВ Обская до ПС 110/10кВ Южная с заходами на ПС110/35/10кВ Колмаковская" для филиала ОАО "Тюменьэнерго" Нижневартовские электрические сети.</t>
  </si>
  <si>
    <t>Поставка мебели для организации рабочих мест при проведении Межрегиональных соревнований бригад по ремонту иобслуживанию устройств РЗА.</t>
  </si>
  <si>
    <t>Аренда офисных помещений для размещения сотрудников филиала ОАО Тюменьэнерго - Тюменские распределительные сети поадресу: Тюменская область, г. Тюмень, ул. 50 лет Октября, д. 8б.</t>
  </si>
  <si>
    <t>Выполнение работ по замене разъединителей и ВЧ заградителей на ПС Ожогино с установкой системы связи Тюменского ТПОфилиала ОАО "Тюменьэнерго" "Тюменские распределительные сети"</t>
  </si>
  <si>
    <t>Аренда земельного участка, общей площадью 205452 кв.м., под строительство объекта: "ПС 110 кВ "Полярник с ВЛ 110 кВ в г.Салехард" для филиала ОАО "Тюменьэнерго" Северные электрические сети"</t>
  </si>
  <si>
    <t>Аренда земельного участка под размещение ПС 110/10 кВ "Мортка" для нужд филиала ОАО "Тюменьэнерго" Урайскиеэлектрические сети.</t>
  </si>
  <si>
    <t>Аренда земельного участка из земель промышленности для содержания и эксплуатации ремонтно-производственной базы ВРЭСфилиала ОАО "Тюменьэнерго" Ноябрьские электрические сети</t>
  </si>
  <si>
    <t>Строительство РС-0,4-10 кВ Тюменского ТПО (133 группа) филиала ОАО "Тюменьэнерго" Тюменские распределительные сетидлятехнологического присоединения</t>
  </si>
  <si>
    <t>Строительство РС-0,4-10 кВ Тюменского ТПО (134 группа) филиала ОАО "Тюменьэнерго" Тюменские распределительные сетидлятехнологического присоединения</t>
  </si>
  <si>
    <t>Строительство РС-0,4-10 кВ Тюменского ТПО (137 группа) филиала ОАО "Тюменьэнерго" Тюменские распределительные сетидлятехнологического присоединения</t>
  </si>
  <si>
    <t>Строительство РС-0,4-10 кВ Тюменского ТПО (141 группа) филиала ОАО "Тюменьэнерго" Тюменские распределительные сетидлятехнологического присоединения</t>
  </si>
  <si>
    <t>Строительство РС-0,4-10 кВ Тюменского ТПО (142 группа) филиала ОАО "Тюменьэнерго" Тюменские распределительные сетидлятехнологического присоединения</t>
  </si>
  <si>
    <t>Ремонт системы видеонаблюдения и охранной сигнализации на ПС 110 кВ Новоуренгойская филиала ОАО "Тюменьэнерго"Северные электрически сети</t>
  </si>
  <si>
    <t>Выполнение работ по ремонту высоковольтных вводов в заводских условиях для нужд филиала ОАО "Тюменьэнерго" Северныеэлектрические сети.</t>
  </si>
  <si>
    <t>Аренда муниципального электросетевого имущества, расположенного по адресу: Тюменская область, Вагайского районфилиала ОАО "Тюменьэнерго" - Тюменские распределительные сети</t>
  </si>
  <si>
    <t>Реконструкция РС-0,4-10 кВ Тюменского ТПО (81 группа)филиала ОАО "Тюменьэнерго" Тюменские распределительные сети длятехнологического присоединения</t>
  </si>
  <si>
    <t>Строительство РС-0,4-10 кВ Тюменского ТПО (143 группа) филиала ОАО "Тюменьэнерго" Тюменские распределительные сетидлятехнологического присоединения</t>
  </si>
  <si>
    <t>Выполнение проектно-изыскательских и строительно-монтажных работ по расширению ЗРУ-10 кВ на ПС 110/10 кВ "Караганда" надве линейные ячейки филиала ОАО "Тюменьэнерго" Тюменские распределительные сети для технологического присоединения</t>
  </si>
  <si>
    <t>Реконструкция электросетевого комплекса ВЛ-10 кВ ф.Луговая с ВЛ-0,4 кВ и зданием ТП от ПС 110/10 кВ "Кулаково" свыделениемнового электросетевого комплеса ВЛ-10 кВ с ВЛ-0,4 кВ для выполнения технологического присоединения энергопринимающихустройств М.Н.Федорца для нужд филиала ОАО "Тюменьэнерго" Тюменские распределительные сети"</t>
  </si>
  <si>
    <t>Выполнение проектно-изыскательских и строительно-монтажных работ по расширению на одну линейную ячейку РУ-10 кВ ПС110/35/10 кВ "Нижняя Тавда" Тюменского ТПО для нужд филиала ОАО "Тюменьэнерго" Тюменские распределительные сети"</t>
  </si>
  <si>
    <t>Аренда земельного участка площадью 3700 кв.м. под ПС 110/10 кВ "Олимпийская" филиала ОАО "Тюменьэнерго" Сургутскиеэлектрические сети</t>
  </si>
  <si>
    <t>Выполнение аварийно-восстановительных работ на ПС Домостроительная филиала ОАО "Тюменьэнерго" - "Тюменскиераспределительные сети"</t>
  </si>
  <si>
    <t>Выполнение работ по капитальному ремонт элегазового выключателя и трансформаторов тока 110 кВ филиалаОАО "Тюменьэнерго" Когалымские электрические сети</t>
  </si>
  <si>
    <t>Выполнение работ по капитальному ремонту выключателя 35 кВ на ПС 110/35/6 Итурская филиала ОАО "Тюменьэнерго"Ноябрьские электрические сети</t>
  </si>
  <si>
    <t>Аренда лесного участка под объект эксплуатации: "ПП 110 кВ Петелинский с заходами ВЛ 110 кВ" для нужд филиала ОАО"Тюменьэнерго" Нефтеюганские электрические сети</t>
  </si>
  <si>
    <t>Аренда муниципального электросетевого имущества, расположенного по адресу: Тюменская область, Тюменского район,Переваловского муниципального образования филиала ОАО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</si>
  <si>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Тюменского район,Червишевского муниципального образования филиала ОАО "Тюменьэнерго" - Тюменские распределительные сети</t>
  </si>
  <si>
    <t>Оказание услуг по формированию консолидированной финансовой отчетности, подготовленной по международным стандартамбухгалтерской отчетности, за шесть месяцев, заканчивающихся 30.06.2015, и за год, заканчивающийся 31.12.2015 г.</t>
  </si>
  <si>
    <t>Разработка стандарта организации ОАО "Тюменьэнерго" по теме "Типовые решения по применению микропроцессорныхустройств РЗА на ПС 6-35 кВ"</t>
  </si>
  <si>
    <t>Поставка специальных комплектов для защиты от механических воздействий: порезов, в том числе ручной цепной пилой дляработников ОАО "Тюменьэнерго" в 2015-2020гг</t>
  </si>
  <si>
    <t>Дополнительная закупка на оказание услуг стационарной связи на объектах, расположенных на Уренгойском месторождениидляфилиала ОАО "Тюменьэнерго" Северные электрические сети.</t>
  </si>
  <si>
    <t>Аренда земельного участка для эксплуатации объекта: "э/подстанцию 110/10 кВ Северная" филиала ОАО "Тюменьэнерго"Сургутские электрические сети.</t>
  </si>
  <si>
    <t>Аренда земельного участка для эксплуатации объекта: "э/подстанцию 110/10 кВ Сайма" филиала ОАО "Тюменьэнерго"Сургутскиеэлектрические сети.</t>
  </si>
  <si>
    <t>Дополнительные услуги по обязательному страхованию гражданской ответственности владельца опасного объекта запричинениевреда в результате аварии на опасном объекте ОАО "Тюменьэнерго"</t>
  </si>
  <si>
    <t>Обязательное страхование гражданской ответственности владельца опасного объекта за причинение вреда в результате авариинаопасном объекте ОАО "Тюменьэнерго" (дополнительный полис)</t>
  </si>
  <si>
    <t>Аренда муниципального электросетевого имущества, расположенного по адресу: Тюменская область, Ярковский районфилиала ОАО "Тюменьэнерго" - Тюменские распределительные сети</t>
  </si>
  <si>
    <t>Аренда земельного участка общей площадью 37870 кв.м., для строительства объекта "Площадка хранения оборудования иматериалов для объекта "ВЛ 220 кВ Надым-Салехард с ПС 220/110/6 кВ Салехард" для филиала ОАО "Тюменьэнерго" Северныеэлектрические сети.</t>
  </si>
  <si>
    <t>Выполнение строительно-монтажных работ по объекту: ВЛ 6 кВ от ПС 110/6 кВ Пунга до ЗРУ 6 кВ Пунгинское ЛПУ МГ ООО"Газпромтрансгаз Югорск", для нужд филиала ОАО "Тюменьэнерго" Энергокомплекс.</t>
  </si>
  <si>
    <t>Оказание услуг по проведению государственной экспертизы сметной документации по объекту: "ВЛ220кВ Надым-Салехард с ПС220/110/6 кВ Салехард" на предмет проверки достоверности/недостоверности определения сметной стоимости для нуждфилиала ОАО Тюменьэнерго Северные электрические сети</t>
  </si>
  <si>
    <t>Реконструкция ПС 110 кВ КНС-11в части замены силового трансформатора для нужд филиала ОАО "Тюменьэнерго" Сургутскиеэлектрические сети</t>
  </si>
  <si>
    <t>Строительство РС 0,4-10 кВ Южного ТПО (3 группа) филиала ОАО "Тюменьэнерго" - "Тюменские распределительные сети" длятехнологического присоединения</t>
  </si>
  <si>
    <t>Реконструкция РС 0,4-10кВ Тобольского ТПО (30 группа) филиала ОАО "Тюменьэнерго"-Тюменские распределительные сети длятехнологического присоединения</t>
  </si>
  <si>
    <t>Строительство РС-0,4-10 кВ Тюменского ТПО (144 группа) филиала ОАО "Тюменьэнерго" Тюменские распределительные сетидлятехнологического присоединения</t>
  </si>
  <si>
    <t>Строительство РС-0,4-10 кВ Тюменского ТПО (147 группа) филиала ОАО "Тюменьэнерго" Тюменские распределительные сетидлятехнологического присоединения</t>
  </si>
  <si>
    <t>Поставка силового трансформатора по титулу: Реконструкция ПС 110 кВ КНС-11 в части замены силового трансформатора длянужд филиала ОАО "Тюменьэнерго" Сургутские электрические сети</t>
  </si>
  <si>
    <t>Строительство РС-0,4-10 кВ Тюменского ТПО (145 группа) филиала ОАО "Тюменьэнерго" Тюменские распределительные сетидлятехнологического присоединения</t>
  </si>
  <si>
    <t>Реконструкция РС 0,4-10 кВ Южного ТПО (14 группа) филиала ОАО "Тюменьэнерго" - "Тюменские распределительные сети" длятехнологического присоединения</t>
  </si>
  <si>
    <t>Реконструкция РС 0,4-10 кВ Южного ТПО (15 группа) филиала ОАО "Тюменьэнерго" - "Тюменские распределительные сети" длятехнологического присоединения</t>
  </si>
  <si>
    <t>Строительство РС-0,4-10 кВ Тюменского ТПО (146 группа) филиала ОАО "Тюменьэнерго" Тюменские распределительные сетидлятехнологического присоединения</t>
  </si>
  <si>
    <t>Строительство РС-0,4-10кВ Ишимского ТПО (5 группа) филиала ОАО "Тюменьэнерго"-Тюменские распределительные сети длятехнологического присоединения</t>
  </si>
  <si>
    <t>Аренда здания и сооружений на Подстанции 110/10 кВ "Кирпичная" для филиала "Ноябрьские электрические сети" ОАО"Тюменьэнерго"</t>
  </si>
  <si>
    <t>Строительство РС-0,4-10 кВ Тюменского ТПО (130 группа) филиала ОАО "Тюменьэнерго" Тюменские рапределительные сетидлятехнологического присоединения</t>
  </si>
  <si>
    <t>Строительство РС-0,4-10 кв Тюменского ТПО (151 группа) филиала ОАО "Тюменьэнерго" - Тюменские распределительные сетидлятехнологического присоединения</t>
  </si>
  <si>
    <t>Строительство РС-0,4-10 кВ Тюменского ТПО (149 группа) филиала ОАО "Тюменьэнерго" Тюменские распределительные сетидлятехнологического присоединения</t>
  </si>
  <si>
    <t>Осуществление действий, направленных на энергосбережение и повышение энергоэффективности использованияэлектрическойэнергии на нужды освещения объектов филиала ОАО "Тюменьэнерго" - Тюменские распределительные сети.</t>
  </si>
  <si>
    <t>Отбор финансовой организации на право заключения договора кредитования в форме овердрафта для финансированияпроизводственно-хозяйственной деятельности ОАО "Тюменьэнерго" на сумму 1 000 000 000 (один миллиард)рублей № 1</t>
  </si>
  <si>
    <t>Отбор финансовой организации на право заключения договора кредитования в форме овердрафта для финансированияпроизводственно-хозяйственной деятельности ОАО "Тюменьэнерго" на сумму 1 000 000 000( один миллиард)рублей № 3</t>
  </si>
  <si>
    <t>Выполнение работ по ремонту инженерных систем зданий ПБ Кирилловская, ИЛК Инга филиала ОАО "Тюменьэнерго"Когалымскиеэлектрические сети</t>
  </si>
  <si>
    <t>Капитальный ремонт ВЛ 110 кВ Инга-Южная с заменой опор № 21,22 филиала ОАО "Тюменьэнерго" Когалымские электрическиесети</t>
  </si>
  <si>
    <t>Выполнение работ по капитальному ремонту фундаментов опор №№ 5,17,24,27,28 ВЛ 110 кВ Мегион-Кирьяновская 1,2филиала ОАО "Тюменьэнерго" Нижневартовские электрические сети</t>
  </si>
  <si>
    <t>Выполнение работ по капитальному ремонту устройств защиты от перенапряжений на ПС 110 к В филиала ОАО "Тюменьэнерго"Ноябрьские электрические сети</t>
  </si>
  <si>
    <t>Приобретение материалов для капитального ремонта аппаратуры ВЧ связи ПС Средний-Балык-ПС Малобалыкская для нуждфилиалаОАО "Тюменьэнерго" Нефтеюганские электрические сети</t>
  </si>
  <si>
    <t>Выполнение работ по капитальному ремонту c заменой опор ВЛ-10 кВ Выкатная-Реполово для нужд филиала ОАО"Тюменьэнерго"Нефтеюганские электрические сети</t>
  </si>
  <si>
    <t>Возмещение убытков "Землепользователю", при долгосрочном на 49 (сорок девять) лет изъятии земельных участков из составаземель сельскохозяйственного назначения под объект: "СП-110 кВ "Буран" филиала ОАО Тюменьэнерго Северные электрическиесети</t>
  </si>
  <si>
    <t>Аренда земельного участка, общей площадью 198 657 кв.м., для строительства объекта ВЛ 220 кВ Надым-Салехард с ПС220/110/6кВ Салехард для филиала ОАО "Тюменьэнерго" Северные электрические сети на 2015-2018гг.</t>
  </si>
  <si>
    <t>Аренда части жилого здания общей площадью 1045,3 кв.м. для нужд филиала ОАО "Тюменьэнерго" Сургутские электрическиесети</t>
  </si>
  <si>
    <t>Выполнение работ по ремонту свай и отбойных тумб фундамента опор филиала ОАО "Тюменьэнерго" Сургутские электрическиесети</t>
  </si>
  <si>
    <t>Выполнение работ по капитальному и среднему ремонту оборудования ПС филиала ОАО "Тюменьэнерго" Сургутскиеэлектрические сети</t>
  </si>
  <si>
    <t>Капитальный ремонт оборудования РС 10кВ / 0,4кВ Ишимского и Тобольского территориальных производственных отделенийфилиала ОАО "Тюменьэнерго" - Тюменские распределительные сети.</t>
  </si>
  <si>
    <t>Капитальный ремонт электротехнического оборудования подстанций Тобольского и Ишимского ТПО филиала ОАО"Тюменьэнерго"- Тюменские распределительные сети</t>
  </si>
  <si>
    <t>Приобретение серверного и телекоммуникационного оборудования АСУ для нужд филиала ОАО "Тюменьэенрго" - Тюменскиераспределительные сети</t>
  </si>
  <si>
    <t>Поставка силовых трансформаторов напряжением 35-220 кВ для реконструкции ПС 110 кВ Кулаково Тюменского ТПО филиала ОАО"Тюменьэнерго" Тюменские распределительные сети</t>
  </si>
  <si>
    <t>Аренда земельного участка площадью 5952 кв.м, расположенного по адресу: г. Тюмень, ул. Широтная, 134 а, подтрансформаторную подстанцию ПС 110/10 кВ "Суходольская"</t>
  </si>
  <si>
    <t>Выполнение проектных работ по реконструкции ССПИ ПС Таежная - ПС Картопья - ПС Вандмтор с заходами на ПС Алябьево,Мансийская, Геологическая,Хвойная, Омега, Соболиная, РПБ СРЭС, Зеленоборская, Самза, Альфа, Ун-Юган для филиала ОАО ЋТюменьэнергоЛ Урайские ЭС</t>
  </si>
  <si>
    <t>Выполнение комплекса работ по изготовлению технического паспорта, выполнению кадастровых работ (оформлениетехническогоплана), сопровождение процедуры кадастрового учета и государственной регистрации прав собственности в отношении объектаэлектросетевого хозяйства филиала ОАО "Тюменьэнерго" Энергокомплекс</t>
  </si>
  <si>
    <t>Поставка материалов для ремонта защиты от замыканий на землю линий 6 кВ на ПС 110/35/6 кВ Заречная филиала ОАО"Тюменьэнерго" Энергокомплекс</t>
  </si>
  <si>
    <t>Выполнение работ по капитальному ремонту ВЛ 110 кВ Красноленинская-Скважина 1,2 филиала ОАО "Тюменьэнерго"Энергокомплекс</t>
  </si>
  <si>
    <t>Выполнение работ по капитальному ремонту гусеничной техники ТТМ-3Пс для нужд филиала ОАО "Тюменьэнерго"Энергокомплекс</t>
  </si>
  <si>
    <t>Выполнение аварийно-восстановительных работ на ВЛ-110 кВ Кирилловская - Уральская-1 с отпайками на ПС Видная, Орть-Ягун,шлейфовым заходом на ПС Дружная (инв. № 380,1) (Диспетчерское наименование ВЛ-110 кВ Кирилловская - Уральская 1,Уральская-Дружная)</t>
  </si>
  <si>
    <t>Выполнение аварийно-восстановительных работ на участке ВЛ-110 кВ Магистральная - Средний Балык-1,2 в пролетах опор №№103-107 филиала ОАО "Тюменьэнерго" Нефтеюганские электрические сети.</t>
  </si>
  <si>
    <t>Дополнительная закупка на оказание услуг по транспортировке газа на нужды котельной филиала ОАО "Тюменьэнерго"СеверныеЭС</t>
  </si>
  <si>
    <t>Оказание услуг по передаче электрической энергии ООО "Энергетика Югры" через сети филиала ОАО "Тюменьэнерго"Сургутскиеэлектрические сети.</t>
  </si>
  <si>
    <t>Реконструкция РС-0,4-10 кВ Южного ТПО (16 группа) филиала ОАО "Тюменьэнерго" Тюменские распределительные сети длятехнологического присоединения</t>
  </si>
  <si>
    <t>Строительство РС 04-10кВ Тобольского ТПО (17 группа) филиала ОАО "Тюменьэнерго"-Тюменские распределительные сети длятехнологического присоединения</t>
  </si>
  <si>
    <t>Реконструкция РС 0,4-10кВ Тобольского ТПО (31 группа) филиала ОАО "Тюменьэнерго"-Тюменские распределительные сети длятехнологического присоединения</t>
  </si>
  <si>
    <t>Строительство РС-0,4-10 кВ Тюменского ТПО (150 группа) филиала ОАО "Тюменьэнерго" Тюменские распределительные сетидлятехнологического присоединения</t>
  </si>
  <si>
    <t>Строительство РС-0,4-10 кВ Тюменского ТПО (152 группа) филиала ОАО "Тюменьэнерго" Тюменские распределительные сетидлятехнологического присоединения</t>
  </si>
  <si>
    <t>Строительство РС 0,4-10 кВ Тюменского ТПО (153 группа) филиала ОАО "Тюменьэнерго" Тюменские распределительные сетидлятехнологического присоединения</t>
  </si>
  <si>
    <t>Строительство РС-0,4-10 кВ Тюменского ТПО (155 группа) филиала ОАО "Тюменьэнерго" Тюменские рапределительные сетидлятехнологического присоединения</t>
  </si>
  <si>
    <t>Выполнение работ по строительству ВЛ 220кВ Надым-Салехард с ПС 220/110/6 кВ Салехард филиала АО "Тюменьэнерго" Северныеэлектрические сети (завершение работ и ввод объекта в эксплуатацию).</t>
  </si>
  <si>
    <t>Выполнение работ по строительству ПС-110кВ Полярник с ВЛ-110кВв г. Салехард филиала АО "Тюменьэнерго" Северные электрические сети (завершение работ и ввод объекта в эксплуатацию)</t>
  </si>
  <si>
    <t>Выполнение работ по строительству ПС-110кВ Северное Сияние в г. Салехард с питающей ВЛ-110кВ филиала АО "Тюменьэнерго"Северные электрические сети (завершение работ и ввод объекта в эксплуатацию).</t>
  </si>
  <si>
    <t>Аренда муниципального электросетевого имущества, расположенного по адресу: Тюменская область, Казанского районфилиала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</si>
  <si>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Исетского районфилиала АО "Тюменьэнерго" - Тюменские распределительные сети</t>
  </si>
  <si>
    <t>Оказание услуг авиатранспорта в 2015 году под объект "ВЛ 220кВ Надым-Салехард с ПС 220/110/6 кВ Салехард" филиала АО"Тюменьэнерго" Северные Электрические Сети</t>
  </si>
  <si>
    <t>Строительство РС 0,4-10 кВ Южного ТПО (5 группа) филиала АО "Тюменьэнерго" - "Тюменские распределительные сети" длятехнологического присоединения</t>
  </si>
  <si>
    <t>Строительство РС 0,4-10 кВ Южного ТПО (4 группа) филиала АО "Тюменьэнерго" - "Тюменские распределительные сети" длятехнологического присоединения</t>
  </si>
  <si>
    <t>Реконструкция РС 0,4-10 кВ Южного ТПО (17 группа) филиала АО "Тюменьэнерго" - "Тюменские распределительные сети" длятехнологического присоединения</t>
  </si>
  <si>
    <t>Реконструкция РС 0,4-10кВ Тобольского ТПО (32 группа) филиала АО "Тюменьэнерго"-Тюменские распределительные сети длятехнологического присоединения</t>
  </si>
  <si>
    <t>Реконструкция РС 0,4-10 кВ Тюменского ТПО (83 группа) филиала АО "Тюменьэнерго" Тюменские распределительные сети длятехнологического присоединения</t>
  </si>
  <si>
    <t>Реконструкция РС-0,4-10 кВ Тюменского ТПО (84 группа) филиала АО "Тюменьэнерго" Тюменские рапределительные сети длятехнологического присоединения</t>
  </si>
  <si>
    <t>Строительство РС-0,4-10 кВ Тюменского ТПО (148 группа) филиала АО "Тюменьэнерго" Тюменские распределительные сети длятехнологического присоединения</t>
  </si>
  <si>
    <t>Строительство РС-0,4-10 кВ Тюменского ТПО (154 группа) филиала АО "Тюменьэнерго" Тюменские рапределительные сети длятехнологического присоединения</t>
  </si>
  <si>
    <t>Строительство РС-0,4-10 кВ Тюменского ТПО (157 группа) филиала АО "Тюменьэнерго" Тюменские распределительные сети длятехнологического присоединения</t>
  </si>
  <si>
    <t>Строительство РС-0,4-10 кВ Тюменского ТПО (158 группа) филиала АО "Тюменьэнерго" Тюменские распределительные сети длятехнологического присоединения</t>
  </si>
  <si>
    <t>Строительство РС-0,4-10 кВ Тюменского ТПО (160 группа) филиала АО "Тюменьэнерго" Тюменские рапределительные сети длятехнологического присоединения</t>
  </si>
  <si>
    <t>Строительство РС-0,4-10 кВ Тюменского ТПО (161 группа) филиала АО "Тюменьэнерго" Тюменские распределительные сети длятехнологического присоединения</t>
  </si>
  <si>
    <t>Строительство РС-0,4-10 кВ Тюменского ТПО (162 группа) филиала АО "Тюменьэнерго" Тюменские рапределительные сети длятехнологического присоединения</t>
  </si>
  <si>
    <t>Поставка силового трансформатора 10 кВ длянужд филиала АО "Тюменьэнерго" Сургутские электрические сети</t>
  </si>
  <si>
    <t>Поставка высоковольтного ввода 110 кВ для филиала АО Тюменьэнерго Урайские ЭС</t>
  </si>
  <si>
    <t>Реконструкция РС 0,4-10 кВ Южного ТПО (18 группа) филиала АО "Тюменьэнерго" - "Тюменские распределительные сети" длятехнологического присоединения</t>
  </si>
  <si>
    <t>Строительство РС-0,4-10 кВ Тюменского ТПО (163 группа) филиала АО "Тюменьэнерго" Тюменские рапределительные сети длятехнологического присоединения</t>
  </si>
  <si>
    <t>Выполнение дополнительных работ по замене высоковольтных вводов 110кВ на 1Т, 2Т ПС Брусничная филиала АО "Тюменьэнерго" Сургутские электрические сети</t>
  </si>
  <si>
    <t>41.00.2</t>
  </si>
  <si>
    <t>Оказание услуг по холодному водоснабжению и водоотведению филиала АО "Тюменьэнерго" Нижневартовские электрические сети.</t>
  </si>
  <si>
    <t>33.20.4</t>
  </si>
  <si>
    <t>Поставка микромилликилоомметров для нужд филиала АО "Тюменьэнерго" Нижневартовские электрические сети</t>
  </si>
  <si>
    <t>Выполнение аварийно – восстановительных работ на оп. № 171 ВЛ 110 кВ Кирьяновская – ПП Восточный 1,2 и капитальный ремонт фундаментов опор №№ 168, 169, 170, 172 ВЛ 110 кВ Кирьяновская – ПП Восточный 1,2 филиала АО "Тюменьэнерго" Нижневартовске электрические сети.</t>
  </si>
  <si>
    <t>Приобретение средств индивидуальной защиты - лямочных поясов для нужд филиала АО "Тюменьэнерго" Тюменские распределительные сети</t>
  </si>
  <si>
    <t>2015.0646</t>
  </si>
  <si>
    <t>2015.0648</t>
  </si>
  <si>
    <t>2015.0649</t>
  </si>
  <si>
    <t>2015.0650</t>
  </si>
  <si>
    <t>2015.0651</t>
  </si>
  <si>
    <t>2015.0652</t>
  </si>
  <si>
    <t>2015.0653</t>
  </si>
  <si>
    <t>2015.0654</t>
  </si>
  <si>
    <t>2015.0655</t>
  </si>
  <si>
    <t>2015.0656</t>
  </si>
  <si>
    <t>2015.0657</t>
  </si>
  <si>
    <t>Выполнение дополнительных работ по замене высоковольтных вводов 110кВ на 1Т, 2Т ПС Брусничная филиала АОТюменьэнерго"Сургутские электрические сети</t>
  </si>
  <si>
    <t>Оказание услуг по холодному водоснабжению и водоотведению филиала АО "Тюменьэнерго" Нижневартовские электрическиесети.</t>
  </si>
  <si>
    <t>Выполнение аварийно  восстановительных работ на оп. № 171 ВЛ 110 кВ Кирьяновская  ПП Восточный 1,2 и капитальный ремонтфундаментов опор №№ 168, 169, 170, 172 ВЛ 110 кВ Кирьяновская  ПП Восточный 1,2 филиала АО "Тюменьэнерго"Нижневартовске электрические сети.</t>
  </si>
  <si>
    <t>Приобретение средств индивидуальной защиты - лямочных поясов для нужд филиала АО "Тюменьэнерго" Тюменскиераспределительные сети</t>
  </si>
  <si>
    <t>Строительство РС-0,4-10 кВ Тюменского ТПО (156 группа) филиала АО "Тюменьэнерго"- "Тюменские распределительные сети"для технологическогог присоединения</t>
  </si>
  <si>
    <t>Строительство РС-0,4-10 кВ Тюменского ТПО (164 группа) филиала АО "Тюменьэнерго" "Тюменские распределительные сети" длятехнологического присеединения</t>
  </si>
  <si>
    <t>Cтроительство РС-0,4-10 кВ Тюменского ТПО (165 группа) филиала АО "Тюменьэнерго" Тюменские распределительные сети длятехнологического присоединения</t>
  </si>
  <si>
    <t>Строительство РС-0,4-10 кВ Тюменского ТПО (166 группа) филиала АО "Тюменьэнерго" Тюменские распределительные сети длятехнологического присоединения</t>
  </si>
  <si>
    <t>Строительство РС-0,4-10 кВ Тюменского ТПО (167 группа) филиала АО "Тюменьэнерго" Тюменские рапределительные сети длятехнологического присоединения</t>
  </si>
  <si>
    <t>Строительство РС-0,4-10 кВ Тюменского ТПО (169 группа) филиала АО "Тюменьэнерго" Тюменские рапределительные сети длятехнологического присоединения</t>
  </si>
  <si>
    <t>Строительство РС-0,4-10 кВ Тюменского ТПО (156 группа) филиала АО "Тюменьэнерго"- "Тюменские распределительные сети" для технологическогог присоединения</t>
  </si>
  <si>
    <t>Строительство РС-0,4-10 кВ Тюменского ТПО (164 группа) филиала АО "Тюменьэнерго" "Тюменские распределительные сети" для технологического присеединения</t>
  </si>
  <si>
    <t>Cтроительство РС-0,4-10 кВ Тюменского ТПО (165 группа) филиала АО "Тюменьэнерго" Тюменские распределительные сети для технологического присоединения</t>
  </si>
  <si>
    <t>Строительство РС-0,4-10 кВ Тюменского ТПО (166 группа) филиала АО "Тюменьэнерго" Тюменские распределительные сети для технологического присоединения</t>
  </si>
  <si>
    <t>Строительство РС-0,4-10 кВ Тюменского ТПО (167 группа) филиала АО "Тюменьэнерго" Тюменские рапределительные сети для технологического присоединения</t>
  </si>
  <si>
    <t>Строительство РС-0,4-10 кВ Тюменского ТПО (169 группа) филиала АО "Тюменьэнерго" Тюменские рапределительные сети для технологического присоединения</t>
  </si>
  <si>
    <t>Модернизация / создание системы учета электроэнергии с организацией удаленного сбора данных у потребителей филиалов АО "Тюменьэнерго"</t>
  </si>
  <si>
    <t>2015.0662</t>
  </si>
  <si>
    <t>2015.0663</t>
  </si>
  <si>
    <t>2015.0664</t>
  </si>
  <si>
    <t>2015.0665</t>
  </si>
  <si>
    <t>2015.0667</t>
  </si>
  <si>
    <t>2015.0668</t>
  </si>
  <si>
    <t>2015.0669</t>
  </si>
  <si>
    <t>2015.0670</t>
  </si>
  <si>
    <t>2015.0671</t>
  </si>
  <si>
    <t>2015.0673</t>
  </si>
  <si>
    <t>2015.0675</t>
  </si>
  <si>
    <t>2015.0676</t>
  </si>
  <si>
    <t>2015.0686</t>
  </si>
  <si>
    <t>2015.0689</t>
  </si>
  <si>
    <t>2015.0691</t>
  </si>
  <si>
    <t>2015.0692</t>
  </si>
  <si>
    <t>2015.0695</t>
  </si>
  <si>
    <t>2015.0702</t>
  </si>
  <si>
    <t>2015.0703</t>
  </si>
  <si>
    <t>2015.0704</t>
  </si>
  <si>
    <t>2015.0705</t>
  </si>
  <si>
    <t>2015.0706</t>
  </si>
  <si>
    <t>2015.0709</t>
  </si>
  <si>
    <t>2015.0711</t>
  </si>
  <si>
    <t>2015.0712</t>
  </si>
  <si>
    <t>2015.0713</t>
  </si>
  <si>
    <t>2015.0714</t>
  </si>
  <si>
    <t>2015.0715</t>
  </si>
  <si>
    <t>2015.0720</t>
  </si>
  <si>
    <t>2015.0721</t>
  </si>
  <si>
    <t>2015.0722</t>
  </si>
  <si>
    <t>2015.0723</t>
  </si>
  <si>
    <t>2015.0724</t>
  </si>
  <si>
    <t>2015.0725</t>
  </si>
  <si>
    <t>2015.0728</t>
  </si>
  <si>
    <t>2015.0730</t>
  </si>
  <si>
    <t>2015.0737</t>
  </si>
  <si>
    <t>2015.0738</t>
  </si>
  <si>
    <t>2015.0743</t>
  </si>
  <si>
    <t>2015.0747</t>
  </si>
  <si>
    <t>2015.0751</t>
  </si>
  <si>
    <t>2015.0752</t>
  </si>
  <si>
    <t>2015.0754</t>
  </si>
  <si>
    <t>2015.0755</t>
  </si>
  <si>
    <t>2015.0756</t>
  </si>
  <si>
    <t>2015.0757</t>
  </si>
  <si>
    <t>2015.0758</t>
  </si>
  <si>
    <t>2015.0759</t>
  </si>
  <si>
    <t>2015.0760</t>
  </si>
  <si>
    <t>2015.0761</t>
  </si>
  <si>
    <t>2015.0763</t>
  </si>
  <si>
    <t>2015.0764</t>
  </si>
  <si>
    <t>2015.0765</t>
  </si>
  <si>
    <t>2015.0766</t>
  </si>
  <si>
    <t>2015.0768</t>
  </si>
  <si>
    <t>2015.0770</t>
  </si>
  <si>
    <t>2015.0773</t>
  </si>
  <si>
    <t>2015.0775</t>
  </si>
  <si>
    <t>2015.0776</t>
  </si>
  <si>
    <t>2015.0777</t>
  </si>
  <si>
    <t>2015.0778</t>
  </si>
  <si>
    <t>2015.0780</t>
  </si>
  <si>
    <t>2015.0788</t>
  </si>
  <si>
    <t>2015.0789</t>
  </si>
  <si>
    <t>2015.0790</t>
  </si>
  <si>
    <t>2015.0791</t>
  </si>
  <si>
    <t>2015.0792</t>
  </si>
  <si>
    <t>2015.0793</t>
  </si>
  <si>
    <t>2015.0797</t>
  </si>
  <si>
    <t>2015.0798</t>
  </si>
  <si>
    <t>2015.0799</t>
  </si>
  <si>
    <t>2015.0800</t>
  </si>
  <si>
    <t>2015.0802</t>
  </si>
  <si>
    <t>2015.0805</t>
  </si>
  <si>
    <t>2015.0815</t>
  </si>
  <si>
    <t>2015.0816</t>
  </si>
  <si>
    <t>2015.0817</t>
  </si>
  <si>
    <t>2015.0818</t>
  </si>
  <si>
    <t>2015.0819</t>
  </si>
  <si>
    <t>2015.0820</t>
  </si>
  <si>
    <t>2015.0821</t>
  </si>
  <si>
    <t>2015.0822</t>
  </si>
  <si>
    <t>2015.0823</t>
  </si>
  <si>
    <t>2015.0824</t>
  </si>
  <si>
    <t>2015.0825</t>
  </si>
  <si>
    <t>2015.0827</t>
  </si>
  <si>
    <t>2015.0828</t>
  </si>
  <si>
    <t>2015.0829</t>
  </si>
  <si>
    <t>2015.0832</t>
  </si>
  <si>
    <t>2015.0846</t>
  </si>
  <si>
    <t>2015.0848</t>
  </si>
  <si>
    <t>2015.0850</t>
  </si>
  <si>
    <t>2015.0857</t>
  </si>
  <si>
    <t>2015.0859</t>
  </si>
  <si>
    <t>2015.0862</t>
  </si>
  <si>
    <t>2015.0863</t>
  </si>
  <si>
    <t>2015.0866</t>
  </si>
  <si>
    <t>2015.0868</t>
  </si>
  <si>
    <t>2015.0869</t>
  </si>
  <si>
    <t>2015.0870</t>
  </si>
  <si>
    <t>2015.0883</t>
  </si>
  <si>
    <t>2015.0884</t>
  </si>
  <si>
    <t>Поставка кабельно-проводниковой продукции для нужд филиалов АО "Тюменьэнерго"</t>
  </si>
  <si>
    <t>Поставка проката и изделий из металлов для нужд филиалов АО "Тюменьэнерго"</t>
  </si>
  <si>
    <t>Поставка светотехнических материалов для нужд филиалов АО "Тюменьэнерго"</t>
  </si>
  <si>
    <t>Поставка низковольтной аппаратуры для нужд филиалов АО "Тюменьэнерго"</t>
  </si>
  <si>
    <t>Поставка трансформаторного масла для нужд филиалов АО "Тюменьэнерго"</t>
  </si>
  <si>
    <t>Поставка коммутационного оборудования и запасных частей для нужд филиалов АО "Тюменьэнерго"</t>
  </si>
  <si>
    <t>Поставка запасных частей к электротехническому оборудованию для нужд филиалов АО "Тюменьэнерго"</t>
  </si>
  <si>
    <t>Поставка трансформаторов и запасных частей для нужд филиалов АО "Тюменьэнерго"</t>
  </si>
  <si>
    <t>Приобретение корпоративных календарей на 2016 год для ИА и филиалов АО "Тюменьэнерго"</t>
  </si>
  <si>
    <t>Оказание услуг по технологическому присоединению к электрическим сетям ОАО "ФСК ЕЭС" по договору № 629/ТП-М8</t>
  </si>
  <si>
    <t>Работы по разработке элементных сметных норм ЭСНро и единичных расценок (ЕРро) на неучтенное оборудование/работы идекомпозиции имеющихся нормативов к фирменной Сметно-нормативной базе на техническое обслуживание и ремонтэлектрооборудования, сооружений, устройств релейной защиты и противоаварийной автоматики, средств диспетчерскоготехнологического управления объектов электрических сетей АО Тюменьэнерго</t>
  </si>
  <si>
    <t>Поставка подвесных стеклянных изоляторов на напряжение от 10 кВ до 500 кВ для нужд филиалов АО "Тюменьэнерго"</t>
  </si>
  <si>
    <t>Расчистка от древесно-кустарниковой растительности трасс ВЛ и охранных зон ПС филиала АО "Тюменьэнерго" Когалымскиеэлектрические сети</t>
  </si>
  <si>
    <t>Авиауслуги: облет ВЛ филиала АО "Тюменьэнерго" Когалымские электрические сети</t>
  </si>
  <si>
    <t>Оказание охранных услуг с использованием средств тревожной сигнализации на объектах филиала АО "Тюменьэнерго"Когалымские электрические сети</t>
  </si>
  <si>
    <t>Выполнение работ по техническому обслуживанию технических средств охраны на объектах филиала АО "Тюменьэнерго"Когалымские электрические сети</t>
  </si>
  <si>
    <t>Поставка бензина, дизтоплива для автотранспорта филиала АО "Тюменьэнерго" Когалымские электрические сети</t>
  </si>
  <si>
    <t>Выполнение комплекса работ по обследованию технического состояния ВЛ-110 кВ Сова-Сарымская с отп. на ПС Русскинская,Восточно-Моховая-Южная со шлейф. зах. ПС Слава, Лас-Еганская - Прогресс 1.2 филиала АО Тюменьэнерго Когалымскиеэлектрические сети</t>
  </si>
  <si>
    <t>Санитарное содержание помещений и территорий филиала АО "Тюменьэнерго" Когалымские электрические сети</t>
  </si>
  <si>
    <t>Выполнение работ по техническому обслуживанию узлов учёта теплоэнергии, КИПиА котлов, узлов регулирования теплоносителя,системы докотловой водоподготовки, техническое обследование трубопроводов на гидравлические и тепловые потери филиалаАО Тюменьэнерго Когалымские электрические сети</t>
  </si>
  <si>
    <t>Выполнение работ по капитальному ремонту зданий и сооружений филиала АО "Тюменьэнерго" Когалымские электрическиесети</t>
  </si>
  <si>
    <t>Выполнение работ по текущему ремонту зданий и сооружений филиала АО Тюменьэнерго Когалымские электрические сети</t>
  </si>
  <si>
    <t>Выполнение авиационных работ (Облет ВЛ) филиала АО "Тюменьэнерго" Нижневартовские электрические сети</t>
  </si>
  <si>
    <t>Оказание услуг связи и передачи данных для нужд филиала АО "Тюменьэнерго" Нижневартовские электрические сети</t>
  </si>
  <si>
    <t>Поставка сантехнических материалов для нужд филиала АО "Тюменьэнерго" Нижневартовские электрические сети.</t>
  </si>
  <si>
    <t>Поставка бумаги, канцелярских товаров для нужд филиала АО "Тюменьэнерго" Нижневартовские электрические сети</t>
  </si>
  <si>
    <t>Поставка автозапчастей для нужд филиала АО "Тюменьэнерго" Нижневартовские электрические сети</t>
  </si>
  <si>
    <t>Поставка электротехнических материалов для нужд филиала АО "Тюменьэнерго" Нижневартовские электрические сети</t>
  </si>
  <si>
    <t>Аренда земельного участка под электросетевой комплекс "ПС 110/35/6 кВ Нижневартовская с прилегающими ВЛ 110 кВ: Мегион-Нижневартовская, Мегион - Центральная, Восток  Центральная, Восток  Нижневартовская" для филиала АО "Тюменьэнерго"Нижневартовские электрические сети</t>
  </si>
  <si>
    <t>Аренда земельного участка под электросетевой комплекс "ВЛ 110 кВ: участок ВЛ 110 кВ Эмтор-Восток-2, участок ВЛ 110 кВ Восток-ГПП-5 (Городская)" для филиала АО "Тюменьэнерго" Нижневартовские электрические сети</t>
  </si>
  <si>
    <t>Аренда земельного участка под электросетевой комплекс "ПС 110/35/10кВ Восток с прилегающими ВЛ 110 кВ: Мегион-Восток,Эмтор-Восток-1, Мегион-Западная, Западная-Эмтор" для филиала АО "Тюменьэнерго" Нижневартовские электрические сети".</t>
  </si>
  <si>
    <t>Выполнение работ по техническому обслуживанию пожарной сигнализации на объектах филиала АО ТюменьэнергоНижневартовские электрические сети</t>
  </si>
  <si>
    <t>Выполнение работ по капитальному ремонту пожарной сигнализации на объектах филиала АО "Тюменьэнерго" Нижневартовскиеэлектрические сети</t>
  </si>
  <si>
    <t>Выполнение работ по капитальному ремонту инженерно-технических средств охраны филиала АО ТюменьэнергоНижневартовские электрические сети</t>
  </si>
  <si>
    <t>Поставка аккумуляторных батарей для систем постоянного оперативного тока для нужд филиала АО "Тюменьэнерго" НВЭС</t>
  </si>
  <si>
    <t>Поставка резинотехнических изделий для нужд филиала АО "Тюменьэнерго" Нижневартовские электрические сети.</t>
  </si>
  <si>
    <t>Выполнение работ по капитальному ремонту производственных зданий и сооружений Вахского РЭС, СМиТ, ОЛиМТО, СОПБ, ПТППфилиала АО "Тюменьэнерго" Нижневартовские электрические сети</t>
  </si>
  <si>
    <t>Поставка воды питьевой бутилированной для нужд филиала АО "Тюменьэнерго" Нижневартовские электрические сети</t>
  </si>
  <si>
    <t>Поставка строительных материалов для нужд филиала АО "Тюменьэнерго" Нижневартовские электрические сети.</t>
  </si>
  <si>
    <t>Оказание услуг по откачке, вывозу талых и ливневых вод из маслосборников подстанций филиала АО "Тюменьэнерго"Нижневартовские электрические сети с последующей сдачей на утилизацию в 2016 году.</t>
  </si>
  <si>
    <t>Техническое обслуживание КИПиА объектов филиала АО "Тюменьэнерго" Ноябрьские электрические сети.</t>
  </si>
  <si>
    <t>Оказание авиатранспортных услуг для нужд филиала АО "Тюменьэнерго" Ноябрьские электрические сети в 2016 году</t>
  </si>
  <si>
    <t>Оказание услуг по мойке автотранспортных средств филиала АО "Тюменьэнерго" Ноябрьские ЭС</t>
  </si>
  <si>
    <t>Поставка дизтоплива наливом для нужд филиала АО "Тюменьэнерго" Ноябрьские электрические сети</t>
  </si>
  <si>
    <t>Поставка бензина и дизтоплива по картам для нужд филиала АО "Тюменьэнерго" Ноябрьские электрические сети.</t>
  </si>
  <si>
    <t>Аренда транспортных средств без экипажа (аренда ЛВИ) для нужд филиала АО "Тюменьэнерго" Ноябрьские электрические сети</t>
  </si>
  <si>
    <t>Проведение периодического медицинского осмотра для работников филиала АО "Тюменьэнерго" Ноябрьские электрические сети</t>
  </si>
  <si>
    <t>Поставка электротехнических материалов для нужд филиала АО "Тюменьэнерго" Нефтеюганские электрические сети</t>
  </si>
  <si>
    <t>Приобретение плакатов и знаков для нужд филиала АО "Тюменьэнерго" Нефтеюганские электрические сети</t>
  </si>
  <si>
    <t>Поставка хозяйственных товаров для нужд филиала АО "Тюменьэнерго" Нефтеюганские электрические сети</t>
  </si>
  <si>
    <t>Поставка метизов для нужд филиала АО "Тюменьэнерго" Нефтеюганские электрические сети</t>
  </si>
  <si>
    <t>Выполнение работ по капитальному ремонту ВЛ-10-110 кВ для нужд филиала АО "Тюменьэнерго" Нефтеюганские электрическиесети</t>
  </si>
  <si>
    <t>Приобретение топлива для автотранспорта по г. Нефтеюганску и Нефтеюганскому району для нужд АО "Тюменьэнерго"Нефтеюганские электрические сети</t>
  </si>
  <si>
    <t>Выполнение авиационных работ и воздушных коммерческих перевозок для нужд филиала АО "Тюменьэнерго" Нефтеюганскиеэлектрические сети</t>
  </si>
  <si>
    <t>Приобретение топлива для автотранспорта по г. Ханты-Мансийску для нужд АО "Тюменьэнерго" Нефтеюганские электрическиесети</t>
  </si>
  <si>
    <t>Поставка батарей аккумуляторных для светоограждения переходных опор ВЛ-110 кВ филиала АО "Тюменьэнерго" Нефтеюганскиеэлектрические сети</t>
  </si>
  <si>
    <t>Поставка опорных полимерных изоляторов на напряжение от 35-110 кВ для нужд филиала АО "Тюменьэнерго" Нефтеюганскиеэлектрические сети</t>
  </si>
  <si>
    <t>Поставка вспомогательного оборудования для нужд филиала АО "Тюменьэнерго" Нефтеюганские электрические сети</t>
  </si>
  <si>
    <t>Выполнение работ по капитальному ремонту судоходного транспорта для нужд филиала АО "Тюменьэнерго" Нефтеюганскиеэлектрические сети</t>
  </si>
  <si>
    <t>Поставка инструмента для хозяйственных нужд филиала АО "Тюменьэнерго" Нефтеюганские электрические сети</t>
  </si>
  <si>
    <t>Выполнение работ по капитальному ремонту зданий и сооружений на объектах филиала АО "Тюменьэнерго"Нефтеюганские электрические сети</t>
  </si>
  <si>
    <t>Поставка опорных полимерных изоляторов на напряжение от 10 кВ до 220 кВ для нужд филиала АО "Тюменьэнерго" Северныеэлектрические сети</t>
  </si>
  <si>
    <t>Поставка средств связи, телемеханики и з/ч к ним для нужд филиала АО "Тюменьэнерго" Северные электрические сети</t>
  </si>
  <si>
    <t>Поставка электротехнических материалов для нужд филиала АО "Тюменьэнерго" Северные электрические сети</t>
  </si>
  <si>
    <t>Поставка сорбентов для нужд филиала АО "Тюменьэнерго" Северные электрические сети</t>
  </si>
  <si>
    <t>Поставка запорной арматуры для нужд филиала АО "Тюменьэнерго" Северные электрические сети</t>
  </si>
  <si>
    <t>Поставка постельных принадлежностей для создания бытовых условий и соблюдения санитарных правил проживания вахтовогоперсонала филиала АО "Тюменьэнерго" Северные электрические сети</t>
  </si>
  <si>
    <t>Выполнение работ по капитальному ремонту зданий и сооружений в 2016 году филиала АО "Тюменьэнерго" Северные ЭС</t>
  </si>
  <si>
    <t>Услуги авиатранспорта, облеты ВЛ 110 кВ филиала АО "Тюменьэнерго" Северные ЭС</t>
  </si>
  <si>
    <t>Поставка вводов 35-220 кВ для нужд филиала АО "Тюменьэнерго" Северные электрические сети</t>
  </si>
  <si>
    <t>Поставка трансформаторов напряжения 35 кВ для нужд филиала АО "Тюменьэнерго" Сургутские электрическиесети</t>
  </si>
  <si>
    <t>Оказание услуг по санитарному содержанию помещений и прилегающих территорий филиала АО "Тюменьэнерго" Сургутскиеэлектрические сети в 2016 году</t>
  </si>
  <si>
    <t>Оказание услуг по техническому обслуживанию систем кондиционирования и вентиляции филиала АО "Тюменьэнерго" Сургутскиеэлетрические сети в 2016 году</t>
  </si>
  <si>
    <t>Поставка неизолированного провода для нужд филиала АО "Тюменьэнерго" Сургутские электрические сети</t>
  </si>
  <si>
    <t>Выполнение работ по демонтажу сооружений ВЛ-110кВ филиала АО "Тюменьэнерго" Сургутские электрические сети</t>
  </si>
  <si>
    <t>Поставка ремонтных комплектов ПромКлюч для филиала АО "Тюменьэнерго" "Тюменские распределительные сети".</t>
  </si>
  <si>
    <t>Поставка материалов и комплектующих для текущих ремонтов СВТ и ПКМО для нужд филиала АО "Тюменьэнерго" Тюменскиераспределительные сети</t>
  </si>
  <si>
    <t>Поставка расходных материалов, комплектующих и приспособлений для технического обслуживания, и эксплуатации СВТ и ПКМО.для нужд филиала АО "Тюменьэнерго" - "Тюменские распределительные сети"</t>
  </si>
  <si>
    <t>Приобретение устройства защиты от птиц для филиала АО "Тюменьэнерго" - "Тюменские распределительные сети".</t>
  </si>
  <si>
    <t>Приобретение лакокрасочной продукции и сопутствующих материалов для нужд филиала АО "Тюменьэнерго" Тюменскиераспределительные сети</t>
  </si>
  <si>
    <t>Приобретение средств индивидуальной защиты для отпугивания насекомых, защитного регенерирующего крема для нужд филиалаАО "Тюменьэнерго" Тюменские распределительные сети</t>
  </si>
  <si>
    <t>Поставка строительных материалов для филиала АО "Тюменьэнерго" - "Тюменские распределительные сети"</t>
  </si>
  <si>
    <t>Реконструкция РС 0,4-10 кВ Южного ТПО (19 группа) филиала АО "Тюменьэнерго" - "Тюменские распределительные сети" длятехнологического присоединения</t>
  </si>
  <si>
    <t>Строительство РС 0,4-10 кВ Южного ТПО (7 группа) филиала АО "Тюменьэнерго"-"Тюменские распределительные сети" длятехнологического присоединения</t>
  </si>
  <si>
    <t>Поставка ленты металлической для филиала АО "Тюменьэнерго" - "Тюменские распределительные сети".</t>
  </si>
  <si>
    <t>Поставка устройств дуговой защиты для филиала АО "Тюменьэнерго"-"Тюменские распределительные сети".</t>
  </si>
  <si>
    <t>Поставка опор деревянных пропитанных для ВЛ 0,4-20 кВ. филиала АО "Тюменьэнерго" - "Тюменские распределительныесети"</t>
  </si>
  <si>
    <t>Поставка насосов, электродвигателей и электрооборудования для нужд филиала АО "Тюменьэнерго" "Тюменскиераспределительные сети"</t>
  </si>
  <si>
    <t>Техническое обслуживание охранно- пожарной сигнализации филиала АО "Тюменьэнерго"-"Тюменские распределительные сети"</t>
  </si>
  <si>
    <t>Техническое обслуживание кондиционеров и инженерных систем филиала АО "Тюменьэнерго" - "Тюменские распределительныесети"</t>
  </si>
  <si>
    <t>Выполнение комплекса работ по санитарному содержанию помещений и территорий филиала АО "Тюменьэнерго"-"Тюменскиераспределительные сети"</t>
  </si>
  <si>
    <t>Расчистка трасс и валка деревьев РС 10 кВ, 0,4 кВ Ишимского, Южного и Тобольского территориальных производственныхотделений филиала АО "Тюменьэнерго" - "Тюменские распределительные сети"</t>
  </si>
  <si>
    <t>Капитальный ремонт оборудования РС 10кВ, 0,4 кВ Ишимского и Южного территориальных производственных отделений филиалаАО "Тюменьэнерго" - "Тюменские распределительные сети"</t>
  </si>
  <si>
    <t>Капитальный ремонт оборудования РС 10кВ, 0,4 кВ Тюменского и Тобольского территориальных производственных отделенийфилиала АО "Тюменьэнерго" - "Тюменские распределительные сети"</t>
  </si>
  <si>
    <t>Строительство РС-0,4/10 кВ Тюменского ТПО (168 группа) филиала АО "Тюменьэнерго" Тюменские распределительные сети длятехнологического присоединения</t>
  </si>
  <si>
    <t>Приобретение бумаги и канцелярских товаров для филиала АО Тюменьэнерго- Тюменские распределительные сети</t>
  </si>
  <si>
    <t>Выполнение работ по капитальному ремонту маслоприёмных, маслосборных устройств и кабельных каналов филиала АО"Тюменьэнерго" - "Тюменские рапределительные сети"</t>
  </si>
  <si>
    <t>Выполнение работ по текущему и капитальному ремонту административных и производственных зданий и сооружений филиала АО"Тюменьэнерго" - "Тюменские распределительные сети"</t>
  </si>
  <si>
    <t>Приобретение жилых модульных вагонов для филиала АО "Тюменьэнерго" - Тюменские распределительные сети.</t>
  </si>
  <si>
    <t>Поставка запасных частей для автотранспорта филиала АО "Тюменьэнерго" Энергокомплекс</t>
  </si>
  <si>
    <t>Поставка опорных полимерных изоляторов на напряжение от 10 кВ до 220 кВ для нужд филиала АО "Тюменьэнерго"Энергокомплекс</t>
  </si>
  <si>
    <t>27.22</t>
  </si>
  <si>
    <t>31.50</t>
  </si>
  <si>
    <t>31.20</t>
  </si>
  <si>
    <t>22.22</t>
  </si>
  <si>
    <t>73.10</t>
  </si>
  <si>
    <t>26.15</t>
  </si>
  <si>
    <t>74.60</t>
  </si>
  <si>
    <t>32.30.9</t>
  </si>
  <si>
    <t>50.50</t>
  </si>
  <si>
    <t>74.70.1</t>
  </si>
  <si>
    <t>40.30.4</t>
  </si>
  <si>
    <t>28.75.1</t>
  </si>
  <si>
    <t>36.63.7</t>
  </si>
  <si>
    <t>34.30</t>
  </si>
  <si>
    <t>25.13.3</t>
  </si>
  <si>
    <t>15.98</t>
  </si>
  <si>
    <t>24</t>
  </si>
  <si>
    <t>90.00</t>
  </si>
  <si>
    <t>45.34</t>
  </si>
  <si>
    <t>50.20.3</t>
  </si>
  <si>
    <t>71.21.1</t>
  </si>
  <si>
    <t>24.66.4</t>
  </si>
  <si>
    <t>28.11</t>
  </si>
  <si>
    <t>62.20</t>
  </si>
  <si>
    <t>35.11.9</t>
  </si>
  <si>
    <t>51.54.3</t>
  </si>
  <si>
    <t>32.10</t>
  </si>
  <si>
    <t>24.6</t>
  </si>
  <si>
    <t>29.13</t>
  </si>
  <si>
    <t>17.40</t>
  </si>
  <si>
    <t>29.23.9</t>
  </si>
  <si>
    <t>28.73</t>
  </si>
  <si>
    <t>30.02</t>
  </si>
  <si>
    <t>25.24</t>
  </si>
  <si>
    <t>24.13</t>
  </si>
  <si>
    <t>26.66</t>
  </si>
  <si>
    <t>27.53</t>
  </si>
  <si>
    <t>20.10.3</t>
  </si>
  <si>
    <t>45.33</t>
  </si>
  <si>
    <t>28.1</t>
  </si>
  <si>
    <t>26.23</t>
  </si>
  <si>
    <t>3130000</t>
  </si>
  <si>
    <t>2710000</t>
  </si>
  <si>
    <t>3150000</t>
  </si>
  <si>
    <t>3120020</t>
  </si>
  <si>
    <t>2320030</t>
  </si>
  <si>
    <t>3120000</t>
  </si>
  <si>
    <t>3110000</t>
  </si>
  <si>
    <t>2219110</t>
  </si>
  <si>
    <t>4010010</t>
  </si>
  <si>
    <t>7320022</t>
  </si>
  <si>
    <t>2619510</t>
  </si>
  <si>
    <t>6220050</t>
  </si>
  <si>
    <t>7492050</t>
  </si>
  <si>
    <t>3319291</t>
  </si>
  <si>
    <t>5050101</t>
  </si>
  <si>
    <t>7422090</t>
  </si>
  <si>
    <t>7493090</t>
  </si>
  <si>
    <t>9460000</t>
  </si>
  <si>
    <t>4520519</t>
  </si>
  <si>
    <t>6420019</t>
  </si>
  <si>
    <t>2897154</t>
  </si>
  <si>
    <t>3699010</t>
  </si>
  <si>
    <t>3430374</t>
  </si>
  <si>
    <t>2949129</t>
  </si>
  <si>
    <t>7010020</t>
  </si>
  <si>
    <t>4530761</t>
  </si>
  <si>
    <t>3141191</t>
  </si>
  <si>
    <t>2519441</t>
  </si>
  <si>
    <t>4521010</t>
  </si>
  <si>
    <t>1554000</t>
  </si>
  <si>
    <t>4590000</t>
  </si>
  <si>
    <t>9010020</t>
  </si>
  <si>
    <t>5020100</t>
  </si>
  <si>
    <t>2320230</t>
  </si>
  <si>
    <t>2320020</t>
  </si>
  <si>
    <t>7111030</t>
  </si>
  <si>
    <t>8512040</t>
  </si>
  <si>
    <t>2211350</t>
  </si>
  <si>
    <t>2519534</t>
  </si>
  <si>
    <t>2714000</t>
  </si>
  <si>
    <t>4521125</t>
  </si>
  <si>
    <t>6220010</t>
  </si>
  <si>
    <t>3141209</t>
  </si>
  <si>
    <t>2691343</t>
  </si>
  <si>
    <t>3190290</t>
  </si>
  <si>
    <t>3511030</t>
  </si>
  <si>
    <t>2893180</t>
  </si>
  <si>
    <t>3190462</t>
  </si>
  <si>
    <t>3120153</t>
  </si>
  <si>
    <t>2429110</t>
  </si>
  <si>
    <t>2944124</t>
  </si>
  <si>
    <t>1721310</t>
  </si>
  <si>
    <t>4520101</t>
  </si>
  <si>
    <t>2691311</t>
  </si>
  <si>
    <t>3120142</t>
  </si>
  <si>
    <t>4530011</t>
  </si>
  <si>
    <t>3131101</t>
  </si>
  <si>
    <t>4510317</t>
  </si>
  <si>
    <t>2429000</t>
  </si>
  <si>
    <t>3020559</t>
  </si>
  <si>
    <t>2522199</t>
  </si>
  <si>
    <t>2422140</t>
  </si>
  <si>
    <t>2423926</t>
  </si>
  <si>
    <t>1413160</t>
  </si>
  <si>
    <t>2714020</t>
  </si>
  <si>
    <t>3120453</t>
  </si>
  <si>
    <t>2022500</t>
  </si>
  <si>
    <t>2914203</t>
  </si>
  <si>
    <t>4560249</t>
  </si>
  <si>
    <t>4560231</t>
  </si>
  <si>
    <t>4521123</t>
  </si>
  <si>
    <t>2811723</t>
  </si>
  <si>
    <t>3430210</t>
  </si>
  <si>
    <t>2691349</t>
  </si>
  <si>
    <t>Ч</t>
  </si>
  <si>
    <t>05.2017</t>
  </si>
  <si>
    <t>09.2019</t>
  </si>
  <si>
    <t>07.2064</t>
  </si>
  <si>
    <t>Выполнение аварийно-восстановительных работ 1С-10 на ПС Казарово Тюменского ТПО филиала АО Тюменьэнерго - Тюменские распределительные сети</t>
  </si>
  <si>
    <t>Выполнение работ по перевозке и установке трансформатора ТРДН-25000/110 на ПС 110/10 "Леуши" филиала АО "Тюменьэнерго" Урайские ЭС.</t>
  </si>
  <si>
    <t>Строительство РС 0,4-10 кВ Южного ТПО (6 группа) филиала АО "Тюменьэнерго" - "Тюменские распределительные сети" для технологического присоединения</t>
  </si>
  <si>
    <t>Стрительство РС 0,4-10 кВ Тобольского ТПО (18 группа) филиала АО "Тюменьэнерго"-"Тюменские распределительные сети" для технологического присоединения</t>
  </si>
  <si>
    <t>Реконструкция РС 0,4-10 кВ Тобольского ТПО (33 группа) филиала АО "Тюменьэнерго"-"Тюменские распределительные сети" для технологического присоединения</t>
  </si>
  <si>
    <t>Строительство РС 0,4-10 кВ Тюменского ТПО (159 группа) филиала АО "Тюменьэнерго" - "Тюменские распределительные сети" для технологического присоединения</t>
  </si>
  <si>
    <t>Строительство РС-0,4/10 кВ Тюменского ТПО (170 группа) филиала АО "Тюменьэнерго" Тюменские распределительные сети для технологического присоединения</t>
  </si>
  <si>
    <t>Строительство РС-0,4-10 кВ Тюменского ТПО (172 группа) филиала АО "Тюменьэнерго" Тюменские распределительные сети для технологического присоединения</t>
  </si>
  <si>
    <t>2015.0886</t>
  </si>
  <si>
    <t>2015.0887</t>
  </si>
  <si>
    <t>2015.0888</t>
  </si>
  <si>
    <t>2015.0889</t>
  </si>
  <si>
    <t>2015.0890</t>
  </si>
  <si>
    <t>2015.0891</t>
  </si>
  <si>
    <t>Строительство РС-0,4-10 кВ Тюменского ТПО (172 группа) филиала АО "Тюменьэнерго" Тюменские распределительные сети длятехнологического присоединения</t>
  </si>
  <si>
    <t>Строительство РС-0,4/10 кВ Тюменского ТПО (170 группа) филиала АО "Тюменьэнерго" Тюменские распределительные сети длятехнологического присоединения</t>
  </si>
  <si>
    <t>Строительство РС 0,4-10 кВ Тюменского ТПО (159 группа) филиала АО "Тюменьэнерго" - "Тюменские распределительные сети"для технологического присоединения</t>
  </si>
  <si>
    <t>Реконструкция РС 0,4-10 кВ Тобольского ТПО (33 группа) филиала АО "Тюменьэнерго"-"Тюменские распределительные сети" длятехнологического присоединения</t>
  </si>
  <si>
    <t>Стрительство РС 0,4-10 кВ Тобольского ТПО (18 группа) филиала АО "Тюменьэнерго"-"Тюменские распределительные сети" длятехнологического присоединения</t>
  </si>
  <si>
    <t>Строительство РС 0,4-10 кВ Южного ТПО (6 группа) филиала АО "Тюменьэнерго" - "Тюменские распределительные сети" длятехнологического присоединения</t>
  </si>
  <si>
    <t>Выполнение аварийно-восстановительных работ 1С-10 на ПС Казарово Тюменского ТПО филиала АО Тюменьэнерго -Тюменские распределительные сети</t>
  </si>
  <si>
    <t>2015.0885</t>
  </si>
  <si>
    <t>Поставка периодических изданий  (газеты, журналы, электронные продукты, диски и т.д.), указанных в Заказе Покупателя для нужд АО "Тюменьэнерго"</t>
  </si>
  <si>
    <t>Поставка периодических изданий (газеты, журналы, электронные продукты, диски и т.д.), указанных в Заказе Покупателя длянужд АО "Тюменьэнерго"</t>
  </si>
  <si>
    <t>Выполнение работ по ремонту и диагностике приборов содержания газа и влаги в трансформаторном масле на 1АТ, 2АТ надстройки 220 кВ ПС 110/10 Вандмтор филиала АО "Тюменьэнерго" Энергокомплекс.</t>
  </si>
  <si>
    <t>Выполнение работ по ремонту и диагностике приборов содержания газа и влаги в трансформаторном масле на 1АТ, 2АТнадстройки 220 кВ ПС 110/10 Вандмтор филиала АО "Тюменьэнерго" Энергокомплекс.</t>
  </si>
  <si>
    <t>Капитальный ремонт оборудования ВЛ 35кВ, 110 кВ Ишимского, Тюменского и Южного территориальных производственных отделений филиала ОАО "Тюменьэнерго" - "Тюменские распределительные сети"</t>
  </si>
  <si>
    <t>Выполнение работ по перевозке и установке трансформатора ТРДН-25000/110 на ПС 110/10 "Леуши" филиала АО "Тюменьэнерго"
Урайские ЭС.</t>
  </si>
  <si>
    <t>2015.0658</t>
  </si>
  <si>
    <t>Оказание услуг по размещению оборудования на АМС (ПАО "Ростелеком")</t>
  </si>
  <si>
    <t>2015.0659</t>
  </si>
  <si>
    <t>Оказание услуг спутниковой связи</t>
  </si>
  <si>
    <t>2015.0660</t>
  </si>
  <si>
    <t>Предоставление услуг по организации цифровых каналов связи для нужд АО "Тюменьэнерго"</t>
  </si>
  <si>
    <t>2015.0661</t>
  </si>
  <si>
    <t>Оказание услуг по размещению оборудования на АМС (АО "Связьтранснефть")</t>
  </si>
  <si>
    <t>2015.0666</t>
  </si>
  <si>
    <t>Ремонт вездеходной техники филиалов АО "Тюменьэнерго"</t>
  </si>
  <si>
    <t>50.20.2</t>
  </si>
  <si>
    <t>2015.0672</t>
  </si>
  <si>
    <t>Оказание услуг по обучению персонала АО "Тюменьэнерго" в 2016 году</t>
  </si>
  <si>
    <t>80.22.22</t>
  </si>
  <si>
    <t>2015.0674</t>
  </si>
  <si>
    <t>Техническое обслуживание и сопровождение программного комплекса (ПК) "Энергосфера"</t>
  </si>
  <si>
    <t>2015.0677</t>
  </si>
  <si>
    <t>Поставка метизов для нужд филиала АО "Тюменьэнерго" Когалымские электрические сети</t>
  </si>
  <si>
    <t>2015.0678</t>
  </si>
  <si>
    <t>Поставка бытовой техники для нужд филиала АО "Тюменьэнерго" Когалымские электрические сети</t>
  </si>
  <si>
    <t>2015.0679</t>
  </si>
  <si>
    <t>Поставка электротехнических материалов для нужд филиала АО "Тюменьэнерго" Когалымские электрические сети</t>
  </si>
  <si>
    <t>2015.0680</t>
  </si>
  <si>
    <t>Выполнение работ по КР устройств РЗА ПС филиала АО "Тюменьэнерго" Когалымские электрические сети</t>
  </si>
  <si>
    <t>2015.0681</t>
  </si>
  <si>
    <t>Поставка канцелярских принадлежностей для нужд филиала АО "Тюменьэнерго" Когалымские электрические сети</t>
  </si>
  <si>
    <t>2015.0682</t>
  </si>
  <si>
    <t>Поставка строительных материалов для нужд филиала АО "Тюменьэнерго" Когалымские электрические сети</t>
  </si>
  <si>
    <t>2015.0683</t>
  </si>
  <si>
    <t>Поставка автомобильных запасных частей для ремонта автотранспорта филиала АО "Тюменьэнерго" Когалымские электрические сети</t>
  </si>
  <si>
    <t>2015.0684</t>
  </si>
  <si>
    <t>Поставка хозяйственных товаров для нужд филиала АО "Тюменьэнерго" Когалымские электрические сети</t>
  </si>
  <si>
    <t>2015.0685</t>
  </si>
  <si>
    <t>Поставка инструмента и приспособлений для нужд филиала АО "Тюменьэнерго" Когалымские электрические сети</t>
  </si>
  <si>
    <t>2015.0687</t>
  </si>
  <si>
    <t>Капитальный ремонт ВЛ 110 кВ филиала АО "Тюменьэнерго" Когалымские электрические сети</t>
  </si>
  <si>
    <t>2015.0688</t>
  </si>
  <si>
    <t>Выполнение работ по капитальному ремонту измерительных трансформаторов тока 110 кВ филиала АО "Тюменьэнерго" Когалымские электрические сети</t>
  </si>
  <si>
    <t>2015.0690</t>
  </si>
  <si>
    <t>Поставка конденсаторов связи для нужд филиала АО Тюменьэнерго Когалымские электрические сети.</t>
  </si>
  <si>
    <t>32.10.7</t>
  </si>
  <si>
    <t>2015.0693</t>
  </si>
  <si>
    <t>Поставка ОПН-35 кВ, ОПН-110 кВ, ОПНН-110 кВ для нужд филиала АО Тюменьэнерго Когалымские электрические сети.</t>
  </si>
  <si>
    <t>2015.0694</t>
  </si>
  <si>
    <t>Поставка опорные полимерные изоляторы на напряжение от 10 кВ до 220 кВ для нужд филиала АО Тюменьэнерго Когалымские электрические сети.</t>
  </si>
  <si>
    <t>2015.0696</t>
  </si>
  <si>
    <t>Выполнение работ по капитальному ремонту силовых трансформаторов филиала АО "Тюменьэнерго" Когалымские электрические сети</t>
  </si>
  <si>
    <t>2015.0697</t>
  </si>
  <si>
    <t>Поставка мебели для нужд филиала АО "Тюменьэнерго" Когалымские электрические сети</t>
  </si>
  <si>
    <t>2015.0698</t>
  </si>
  <si>
    <t>Поставка топлива для нужд котельной (нефть) филиала АО "Тюменьэнерго" Когалымские электрические сети</t>
  </si>
  <si>
    <t>11.10.11</t>
  </si>
  <si>
    <t>2015.0699</t>
  </si>
  <si>
    <t>2015.0700</t>
  </si>
  <si>
    <t>2015.0701</t>
  </si>
  <si>
    <t>Сопровождение программного обеспечения АСТУ филиала АО "Тюменьэнерго" Когалымские электрические сети</t>
  </si>
  <si>
    <t>2015.0707</t>
  </si>
  <si>
    <t>Отпуск тепловой энергии в горячей воде для служебно-производственных зданий филиала АО "Тюменьэнерго" Когалымские электрические сети на 2016 год</t>
  </si>
  <si>
    <t>40.30.3</t>
  </si>
  <si>
    <t>ГKЛ</t>
  </si>
  <si>
    <t>2015.0710</t>
  </si>
  <si>
    <t>Поставка бытовой техники для нужд филиала АО "Тюменьэнерго" Нижневартовские электрические сети</t>
  </si>
  <si>
    <t>2015.0716</t>
  </si>
  <si>
    <t>Выполнение работ по поверке измерительных трансформаторов тока, трансформаторов напряжения и счетчиков электроэнергии на ПС филиала АО "Тюменьэнерго" Нижневартовские электрические сети</t>
  </si>
  <si>
    <t>2015.0717</t>
  </si>
  <si>
    <t>Выполнение работ по поверке средств измерений филиала АО "Тюменьэнерго" Нижневартовские электрические сети</t>
  </si>
  <si>
    <t>2015.0718</t>
  </si>
  <si>
    <t>Оказание услуг по проведению периодического медицинского осмотра работников филиала АО "Тюменьэнерго" Нижневартовские электрические сети, подвергающихся воздействию вредных и неблагоприятных условий труда</t>
  </si>
  <si>
    <t>2015.0719</t>
  </si>
  <si>
    <t>Оказание медицинской помощи работникам филиала АО "Тюменьэнерго" Нижневартовские электрические сети на территории предприятия</t>
  </si>
  <si>
    <t>2015.0726</t>
  </si>
  <si>
    <t>Поставка электродвигателей для нужд филиала АО "Тюменьэнерго" Нижневартовские электрические сети</t>
  </si>
  <si>
    <t>2015.0727</t>
  </si>
  <si>
    <t>Поставка вводов 35-220 кВ для нужд филиала АО "Тюменьэнерго" Нижневартовские электрические сети</t>
  </si>
  <si>
    <t>2015.0729</t>
  </si>
  <si>
    <t>Поставка инструмента и приспособлений для нужд филиала АО "Тюменьэнерго" Нижневартовские электрические сети</t>
  </si>
  <si>
    <t>2015.0731</t>
  </si>
  <si>
    <t>Покупка электрической энергии для обеспечения хозяйственных нужд объектов филиала АО "Тюменьэнерго" Нижневартовские электрические сети: АБК корпус "Д", АБК корпус "В", юго-западный промышленный узел.</t>
  </si>
  <si>
    <t>51.56.4</t>
  </si>
  <si>
    <t>2015.0732</t>
  </si>
  <si>
    <t>Поставка кремов, репеллентов, очищающих средств для нужд филиала АО Тюменьэнерго Нижневартовские электрические сети</t>
  </si>
  <si>
    <t>2015.0733</t>
  </si>
  <si>
    <t>Выполнение работ по капитальному ремонту контуров заземления подстанций филиала АО "Тюменьэнерго" Нижневартовские электрические сети в 2016 году</t>
  </si>
  <si>
    <t>2015.0734</t>
  </si>
  <si>
    <t>Оказание услуг на пользование тепловой энергией для нужд филиала АО "Тюменьэнерго" Нижневартовские электрические сети</t>
  </si>
  <si>
    <t>2015.0735</t>
  </si>
  <si>
    <t>Выполнение работ по среднему и капитальному ремонту маслонаполненного оборудования подстанций филиала АО "Тюменьэнерго" Нижневартовские электрические сети</t>
  </si>
  <si>
    <t>2015.0736</t>
  </si>
  <si>
    <t>Оказание услуг по контролю за состоянием кнопок тревожной сигнализации и экстренному выезду нарядов полиции по сигналу "Тревога" на объекты филиала АО "Тюменьэнерго" Нижневартовские электричексие сети</t>
  </si>
  <si>
    <t>75.24.2</t>
  </si>
  <si>
    <t>2015.0739</t>
  </si>
  <si>
    <t>Выполнение работ по межеванию земельных участков и установлению охранных зон объектов электросетевого хозяйства филиала АО "Тюменьэнерго" Нижневартовские электрические сети</t>
  </si>
  <si>
    <t>2015.0740</t>
  </si>
  <si>
    <t>Выполнение работ по капитальному ремонту оборудования подстанций филиала АО "Тюменьэнерго" Нижневартовские электрические сети в 2016 году.</t>
  </si>
  <si>
    <t>2015.0741</t>
  </si>
  <si>
    <t>Поставка знаков и плакатов для нужд филиала АО "Тюменьэнерго" Нижневартовские электрические сети</t>
  </si>
  <si>
    <t>2015.0742</t>
  </si>
  <si>
    <t>Выполнение работ по покраске оборудования подстанций филиала АО "Тюменьэнерго" Нижневартовские электрические сети в 2016 году</t>
  </si>
  <si>
    <t>2015.0744</t>
  </si>
  <si>
    <t>Оказание услуг по опашке периметров подстанций филиала АО "Тюменьэнерго" Нижневартовские электрические сети в 2016 году.</t>
  </si>
  <si>
    <t>45.11.2</t>
  </si>
  <si>
    <t>2015.0745</t>
  </si>
  <si>
    <t>Оказание услуг по стирке, обработке спецодежды и белья для персонала филиала АО "Тюменьэнерго" Нижневартовские электрические сети.</t>
  </si>
  <si>
    <t>2015.0746</t>
  </si>
  <si>
    <t>Оказание услуг по передаче электрической энергии ПАО "Горэлектросеть"</t>
  </si>
  <si>
    <t>2015.0748</t>
  </si>
  <si>
    <t>2015.0749</t>
  </si>
  <si>
    <t>Централизованный вывоз твердых бытовых отходов с объектов филиала АО "Тюменьэнерго" Нижневартовские электрические сети.</t>
  </si>
  <si>
    <t>2015.0750</t>
  </si>
  <si>
    <t>Обследование состояния фарфоровых покрышек выключателей ВМТ-110 кВ на подстанциях филиала АО "Тюменьэнерго" Нижневартовские электрические сети в 2016 году.</t>
  </si>
  <si>
    <t>2015.0753</t>
  </si>
  <si>
    <t>Поставка ОПН-35 кВ, ОПН-110 кВ, ОПНН-110 кВ для нужд филиала АО "Тюменьэнерго" Ноябрьские электрические сети</t>
  </si>
  <si>
    <t>2015.0762</t>
  </si>
  <si>
    <t>Поставка бытовой техники для нужд филиала АО "Тюменьэнерго" Нефтеюганские электрические сети</t>
  </si>
  <si>
    <t>2015.0767</t>
  </si>
  <si>
    <t>Приобретение материалов для ПКМО филиала АО "Тюменьэнерго" Нефтеюганские электрические сети</t>
  </si>
  <si>
    <t>2015.0769</t>
  </si>
  <si>
    <t>Услуги по проведению периодического медицинского осмотра работников филиала АО "Тюменьэнерго" Нефтеюганские электрические сети</t>
  </si>
  <si>
    <t>2015.0771</t>
  </si>
  <si>
    <t>Выполнение работ по капитальному ремонту силовых трансформаторов на объектах филиала АО "Тюменьэнерго" Нефтеюганские электрические сети</t>
  </si>
  <si>
    <t>2015.0772</t>
  </si>
  <si>
    <t>Покупка электроэнергии на хозяйственные нужды ХМРЭС, НЮРЭС, ПРЭС, ИЛК, МПТБ, ПП Угутский, ПП Хантос, ПП Меркурий, РРЛС п. Ярки, причал п. Чеускино филиала АО "Тюменьэнерго" Нефтеюганские электрические сети</t>
  </si>
  <si>
    <t>2015.0774</t>
  </si>
  <si>
    <t>Выполнение работ по капитальному ремонту высоковольтных выключателей 110 кВ на объектах филиала АО "Тюменьэнерго" Нефтеюганские электрические сети</t>
  </si>
  <si>
    <t>2015.0779</t>
  </si>
  <si>
    <t>Оказание услуг по теплоснабжению производственной базы ПРЭС филиала АО "Тюменьэнерго" Нефтеюганские электрические сети.</t>
  </si>
  <si>
    <t>40.30.14</t>
  </si>
  <si>
    <t>2015.0782</t>
  </si>
  <si>
    <t>Выполнение работ по капитальному ремонту зданий и сооружений на объектах Нефтеюганского РЭС, Правдинского РЭС, Ханты- Мансийского РЭС для нужд филиала АО "Тюменьэнерго" Нефтеюганские электрические сети</t>
  </si>
  <si>
    <t>2015.0783</t>
  </si>
  <si>
    <t>Выполнение работ по капитальному ремонту кровли гаража с емкостями для пожаротушения на Мамонтовской производственной базе для нужд филиала АО "Тюменьэнерго" Нефтеюганские электрические сети</t>
  </si>
  <si>
    <t>2015.0784</t>
  </si>
  <si>
    <t>Выполнение работ по капитальному ремонту площадок обслуживания оборудования на объектах филиала АО "Тюменьэнерго" Нефтеюганские электрические сети</t>
  </si>
  <si>
    <t>2015.0785</t>
  </si>
  <si>
    <t>Выполнение работ по капитальному ремонту зданий и сооружений на объектах Мамонтовского РЭС для нужд филиала АО "Тюменьэнерго" Нефтеюганские электрические сети</t>
  </si>
  <si>
    <t>2015.0786</t>
  </si>
  <si>
    <t>Выполнение проектных и изыскательских работ по реконструкции ССПД на участке ПС 110 кВ КС-4 - ПС 110 кВ Согорье - ПС 500 кВ Пыть-Ях для нужд филиала АО "Тюменьэнерго" Нефтеюганские электрические сети</t>
  </si>
  <si>
    <t>2015.0787</t>
  </si>
  <si>
    <t>Выполнение работ по реконструкции телемеханики с выполнением функции электромагнитной блокировки на ПС 110 кВ филиала АО "Тюменьэнерго" Северные электрические сети</t>
  </si>
  <si>
    <t>2015.0794</t>
  </si>
  <si>
    <t>Выполнение работ по реконструкции ВЧ каналов связи на участке ПС Оленья - ПС УГП-12 - ПС УГП-13 филиала АО "Тюменьэнерго" Северные электрические сети</t>
  </si>
  <si>
    <t>2015.0795</t>
  </si>
  <si>
    <t>Услуги спецтехники для Ямбургского РЭС (перевозка вездеходной техники) филиал АО Тюменьэнерго Северные электрические сети</t>
  </si>
  <si>
    <t>2015.0796</t>
  </si>
  <si>
    <t>Разработка специального проекта перевозки тяжеловесных и крупногабаритных грузов по мостовым сооружениям для филиала АО Тюменьэнерго Северные электрические сети</t>
  </si>
  <si>
    <t>2015.0801</t>
  </si>
  <si>
    <t>Выполнение работ по техническому обслуживанию систем пожарной автоматики и охранно-пожарной сигнализации и оповещения объектов филиала АО "Тюменьэнерго" Сургутские электрические сети</t>
  </si>
  <si>
    <t>2015.0803</t>
  </si>
  <si>
    <t>Оказание услуг по техническому обслуживанию зданий и сооружений филиала АО "Тюменьэнерго" Сургутские электрические сети в 2016 году</t>
  </si>
  <si>
    <t>2015.0804</t>
  </si>
  <si>
    <t>Выполнение работ по капитальному ремонту зданий и сооружений подстанций филиала АО "Тюменьэнерго" Сургутские электрические сети в 2016 году</t>
  </si>
  <si>
    <t>2015.0806</t>
  </si>
  <si>
    <t>Выполнение работ по капитальному ремонту административных зданий и зданий производственных баз филиала АО "Тюменьэнерго" Сургутские электрические сети в 2016 году</t>
  </si>
  <si>
    <t>2015.0807</t>
  </si>
  <si>
    <t>Выполнение работ по среднему ремонту выключателей ВМТ-110 кВ филиала АО "Тюменьэнерго" Сургутские электрические сети</t>
  </si>
  <si>
    <t>2015.0808</t>
  </si>
  <si>
    <t>Выполнение работ по среднему и капитальному ремонту трансформаторов филиала АО "Тюменьэнерго" Сургутские электрические сети</t>
  </si>
  <si>
    <t>2015.0809</t>
  </si>
  <si>
    <t>Оказание услуг по организации и проведению мероприятия, посвященному 45-летию филиала АО "Тюменьэнерго" Сургутские электрические сети</t>
  </si>
  <si>
    <t>92.34.3</t>
  </si>
  <si>
    <t>2015.0810</t>
  </si>
  <si>
    <t>Оказание услуг по подаче (поставке) тепловой энергии для нужд ФРЭС филиала АО "Тюменьэнерго" Сургутские электрические сети в 2016 году</t>
  </si>
  <si>
    <t>2015.0811</t>
  </si>
  <si>
    <t>Оказание услуг по подаче (поставке) тепловой энергии для нужд ЛРЭС филиала АО "Тюменьэнерго" Сургутские электрические сети в 2016 году.</t>
  </si>
  <si>
    <t>2015.0812</t>
  </si>
  <si>
    <t>Выполнение работ по техническому обслуживанию технических средств охраны на объектах филиала АО "Тюменьэнерго" Сургутские электрические сети.</t>
  </si>
  <si>
    <t>2015.0813</t>
  </si>
  <si>
    <t>Выполнение работ по оперативно-техническому обслуживанию распределительных сетей 0,4-10 кВ филиала АО Тюменьэнерго Сургутские электрические сети</t>
  </si>
  <si>
    <t>2015.0814</t>
  </si>
  <si>
    <t>Поставка хозяйственных товаров для нужд филиала АО "Тюменьэнерго" Сургутские электрические сети</t>
  </si>
  <si>
    <t>2015.0826</t>
  </si>
  <si>
    <t>Выполнение проектных и изыскательских работ по реконструкции ВЛ-0,4кВ и КТП-10/0,4 Тобольского ТПО филиала АО "Тюменьэнерго" Тюменские РС</t>
  </si>
  <si>
    <t>2015.0831</t>
  </si>
  <si>
    <t>Выполнение работ по техническому обслуживанию и ремонту транспортных средств филиала АО "Тюменьэнерго" - "Тюменские распределительные сети"</t>
  </si>
  <si>
    <t>2015.0833</t>
  </si>
  <si>
    <t>Приобретение тепловой энергии на хозяйственные нужды Тюменского ТПО (с.Ярково) филиала АО "Тюменьэнерго" - "Тюменские распределительные сети".</t>
  </si>
  <si>
    <t>2015.0834</t>
  </si>
  <si>
    <t>Капитальный ремонт оборудования ПС 35 кВ, 110 кВ Ишимского и Тобольского территориальных производственных отделений филиала АО "Тюменьэнерго" - "Тюменские распределительные сети"</t>
  </si>
  <si>
    <t>2015.0835</t>
  </si>
  <si>
    <t>Капитальный ремонт оборудования ВЛ 35кВ, 110кВ Ишимского и Южного территориально-производственных отделений филиала АО "Тюменьэнерго" -"Тюменские распределительные сети"</t>
  </si>
  <si>
    <t>2015.0836</t>
  </si>
  <si>
    <t>Приобретение тепловой энергии на хозяйственные нужды Тюменского ТПО филиала АО "Тюменьэнерго" - "Тюменские распределительные сети".</t>
  </si>
  <si>
    <t>2015.0837</t>
  </si>
  <si>
    <t>Выполнение авиационных работ по облетам ВЛ 10/35/110 кВ для нужд филиала АО "Тюменьэнерго" Тюменские распределительные сети"</t>
  </si>
  <si>
    <t>2015.0838</t>
  </si>
  <si>
    <t>Капитальный ремонт оборудования ВЛ 35кВ, 110кВ Тюменского и Тобольского территориально-производственных отделений филиала АО "Тюменьэнерго" -"Тюменские распределительные сети"</t>
  </si>
  <si>
    <t>2015.0839</t>
  </si>
  <si>
    <t>Оказание услуг по передаче электрической энергии ПАО "СУЭНКО" для нужд филиала АО "Тюменьэнерго" Тюменские распределительные сети</t>
  </si>
  <si>
    <t>2015.0840</t>
  </si>
  <si>
    <t>Оказание услуг по передаче электроэнергии ООО "Тобольскпромэнергосеть" в 2016 г. для нужд филиала АО "Тюменьэнерго" Тюменские распределительные сети</t>
  </si>
  <si>
    <t>2015.0841</t>
  </si>
  <si>
    <t>Приобретение тепловой энергии на хозяйственные нужды Южного ТПО филиала АО "Тюменьэнерго" - "Тюменские распределительные сети".</t>
  </si>
  <si>
    <t>2015.0842</t>
  </si>
  <si>
    <t>Оказание услуг по передаче электрической энергии ООО "РемЭнергоСтройСервис" в 2016 году для нужд филиала АО "Тюменьэнерго" Тюменские распределительные сети</t>
  </si>
  <si>
    <t>2015.0843</t>
  </si>
  <si>
    <t>Оказание услуг по предоставлению аренды каналов связи для Аппарата управления и Тюменского ТПО филиала АО "Тюменьэнерго" - "Тюменские распределительные сети"</t>
  </si>
  <si>
    <t>2015.0844</t>
  </si>
  <si>
    <t>Оказание услуг по размещению кабеля связи в каналах телефонной канализации для Тюменского ТПО филиала АО "Тюменьэнерго" - "Тюменские распределительные сети"</t>
  </si>
  <si>
    <t>2015.0845</t>
  </si>
  <si>
    <t>Капитальный ремонт оборудования ПС 35 кВ, 110 кВ Тюменского и Южного территориальных производственных отделений филиала АО "Тюменьэнерго" - "Тюменские распределительные сети"</t>
  </si>
  <si>
    <t>2015.0847</t>
  </si>
  <si>
    <t>Приобретение электрической энергии на хозяйственные нужды филиала АО "Тюменьэнерго" Тюменские распределительные сети (ОАО "Тюменская энергосбытовая компания")</t>
  </si>
  <si>
    <t>2015.0849</t>
  </si>
  <si>
    <t>Периодическая поверка средств измерений, трансформаторов тока и напряжения на месте эксплуатации, каналов АИИС КУЭ филиала АО "Тюменьэнерго" Тюменские распределительные сети</t>
  </si>
  <si>
    <t>74.20.41</t>
  </si>
  <si>
    <t>2015.0851</t>
  </si>
  <si>
    <t>Поставка топлива для заправки автотранспорта и средств малой механизации филиала АО "Тюменьэнерго" "Тюменские распределительные сети"</t>
  </si>
  <si>
    <t>2015.0852</t>
  </si>
  <si>
    <t>Оказание услуг по предоставлению аренды каналов связи для Южного ТПО филиала АО "Тюменьэнерго" - "Тюменские распределительные сети".</t>
  </si>
  <si>
    <t>2015.0853</t>
  </si>
  <si>
    <t>Оказание услуг по передаче электрической энергии ОАО "Оборонэнерго" для нужд филиала АО "Тюменьэнерго" Тюменские распределительные сети"</t>
  </si>
  <si>
    <t>2015.0854</t>
  </si>
  <si>
    <t>Оказание услуг по предоставлению аренды каналов связи для Ишимского ТПО филиала АО "Тюменьэнерго" - "Тюменские распределительные сети".</t>
  </si>
  <si>
    <t>2015.0855</t>
  </si>
  <si>
    <t>Оказание услуг по предоставлению аренды каналов связи для Тюменского ТПО филиала АО "Тюменьэнерго" - "Тюменские распределительные сети".</t>
  </si>
  <si>
    <t>2015.0856</t>
  </si>
  <si>
    <t>Приобретение тепловой энергии на хозяйственные нужды Тобольского ТПО филиала АО "Тюменьэнерго" - "Тюменские распределительные сети".</t>
  </si>
  <si>
    <t>2015.0858</t>
  </si>
  <si>
    <t>Приобретение тепловой энергии на хозяйственные нужды Ишимского ТПО филиала АО "Тюменьэнерго" - "Тюменские распределительные сети".</t>
  </si>
  <si>
    <t>2015.0860</t>
  </si>
  <si>
    <t>Капитальный ремонт устройств РЗА подстанций Ишимского территориально-производственного отделения филиала АО "Тюменьэнерго"-"Тюменские распределительные сети"</t>
  </si>
  <si>
    <t>2015.0861</t>
  </si>
  <si>
    <t>Капитальный ремонт устройств РЗА подстанций Южного территориально-производственного отделения филиала АО "Тюменьэнерго"-"Тюменские распределительные сети"</t>
  </si>
  <si>
    <t>2015.0864</t>
  </si>
  <si>
    <t>Выполнение работ по экпериментально-расчетному определению электромагнитной обстановки, состояния ЗУ и молниезащиты объектов филиала АО "Тюменьэнерго" Тюменские распределительные сети</t>
  </si>
  <si>
    <t>2015.0865</t>
  </si>
  <si>
    <t>Капитальный ремонт устройств РЗА подстанций Тюменского территориально-производственного отделения филиала АО "Тюменьэнерго"-"Тюменские распределительные сети"</t>
  </si>
  <si>
    <t>2015.0867</t>
  </si>
  <si>
    <t>Приобретение электрической энергии на хозяйственные нужды филиала АО "Тюменьэнерго" Тюменские распределительные сети (ОАО "Энергосбытовая компания "Восток")</t>
  </si>
  <si>
    <t>2015.0871</t>
  </si>
  <si>
    <t>Поставка шкафов КРУ К-59 с ТМГ-160 для филиала АО "Тюменьэнерго" Урайские ЭС.</t>
  </si>
  <si>
    <t>2015.0872</t>
  </si>
  <si>
    <t>Поставка ограничителей перенапряжения 35-110 кВ для филиала АО "Тюменьэнерго" Урайские ЭС.</t>
  </si>
  <si>
    <t>2015.0873</t>
  </si>
  <si>
    <t>Поставка высоковольтных выключателей 10 кВ для филиала АО "ТюменьэнергО" Урайские ЭС.</t>
  </si>
  <si>
    <t>2015.0874</t>
  </si>
  <si>
    <t>Поставка высоковольтных вводов 35-110 кВ для филиала АО "Тюменьэнерго" Урайские ЭС.</t>
  </si>
  <si>
    <t>2015.0875</t>
  </si>
  <si>
    <t>Оказание услуг по авиапассажирским перевозкам для филиала АО "Тюменьэнерго" Урайские ЭС</t>
  </si>
  <si>
    <t>2015.0876</t>
  </si>
  <si>
    <t>Капитальный ремонт зданий и сооружений филиала АО "Тюменьэнерго" Урайские электрические сети.</t>
  </si>
  <si>
    <t>2015.0877</t>
  </si>
  <si>
    <t>Выполнение работ по замене опор на ВЛ-110кВ Атымья-Картопья 1, Атымья-Картопья 2 филиала АО "Тюменьэнерго" Урайские ЭС</t>
  </si>
  <si>
    <t>2015.0878</t>
  </si>
  <si>
    <t>Поставка МТР для ИБП филиала АО "Тюменьэнерго" Урайские ЭС</t>
  </si>
  <si>
    <t>2015.0879</t>
  </si>
  <si>
    <t>Выполнение работ по устройству протяженных заземлителей на ВЛ-110кВ Новая-Картопья, Новая-Советская филиала АО "Тюменьэнрго" Урайские ЭС".</t>
  </si>
  <si>
    <t>2015.0880</t>
  </si>
  <si>
    <t>Поставка оборудования СДТУ для филиала АО "Тюменьэнерго" Урайские ЭС</t>
  </si>
  <si>
    <t>2015.0881</t>
  </si>
  <si>
    <t>Поставка оборудования, материалов для ремонта, технического обслуживания средств связи и телемеханики для нужд филиала АО "Тюменьэнерго" Энергокомплекс</t>
  </si>
  <si>
    <t>2015.0893</t>
  </si>
  <si>
    <t>Выполнение проектно-изыскательских работ по строительству объекта "РЭП-1 при ПС 110кВ Ямбург" филиала АО "Тюменьэнерго" Северные электрические сети</t>
  </si>
  <si>
    <t>74.20.12</t>
  </si>
  <si>
    <t>2015.0894</t>
  </si>
  <si>
    <t>Выполнение проектно-изыскательских работ по строительству ремонтно-эксплуатационной базы Салехардского РЭС филиала АО Тюменьэнерго Северные электрические сети</t>
  </si>
  <si>
    <t>2015.0895</t>
  </si>
  <si>
    <t>Выполнение проектно-изыскательских работ по строительству объекта "Маслохозяйство базы Северных ЭС" филиала АО "Тюменьэнерго" Северные электрические сети</t>
  </si>
  <si>
    <t>2015.0896</t>
  </si>
  <si>
    <t>Строительство РС 0,4-10 кВ Тюменского ТПО (173 группа) филиала АО "Тюменьэнерго" - "Тюменские распределительные сети" для технологического присоединения</t>
  </si>
  <si>
    <t>2015.0897</t>
  </si>
  <si>
    <t>Выполнение проектных и изыскательских работ по строительству ВЛ-10кВ, КТП-10/0,4кВ ТюмТПО с подключением потребителей (садоводческих обществ) Тюменского ТПО филиала АО "Тюменьэнерго" Тюменские распределительные сети</t>
  </si>
  <si>
    <t>2015.0898</t>
  </si>
  <si>
    <t>Выполнение проектных и изыскательских работ по строительству зданий ремонтных баз (Богандинского участка, Новотарманского участка)Тюменского ТПО филиала АО "Тюменьэнерго" Тюменские распределительные сети</t>
  </si>
  <si>
    <t>74.20.35</t>
  </si>
  <si>
    <t>2015.0899</t>
  </si>
  <si>
    <t>Выполнение проектных и изыскательских работ по строительству ПС 110/10 кВ "Причал" с кабельной линией 110 кВ Тюменского ТПО филиала АО "Тюменьэнерго" Тюменские распределительные сети</t>
  </si>
  <si>
    <t>2015.0900</t>
  </si>
  <si>
    <t>Выполнение проектных и изыскательских работ по строительству РС 10/0,4 кВ в границах земельных участков (д. Комарово, д.Падерина, п.Московский, с.Гусево, д.Плеханова) Тюменского ТПО филиала АО "Тюменьэнерго" Тюменские распределительные сети</t>
  </si>
  <si>
    <t>2015.0901</t>
  </si>
  <si>
    <t>Заключения рамочных соглашений на выполнение комплекса проектно-изыскательских и строительно-монтажных работ по строительству, реконструкции РС 0,4-10 кВ для исполнения договоров по технологическому присоединению потребителей филиала АО "Тюменьэнерго"- "Тюменские распределительные сети" в 2016-2018 годах</t>
  </si>
  <si>
    <t>2015.0902</t>
  </si>
  <si>
    <t>2015.0903</t>
  </si>
  <si>
    <t>Поставка передвижной ДГУ 150кВт для нужд филиала АО Тюменьэнерго Когалымские электрические сети</t>
  </si>
  <si>
    <t>2015.0904</t>
  </si>
  <si>
    <t>Выполнение проектных работ по техническому перевооружению ПС 110/35/10 кВ Южная, ПС 110/35/10 кВ Лангепас филиала АО "Тюменьэнерго" Когалымские электрические сети</t>
  </si>
  <si>
    <t>74.20.14</t>
  </si>
  <si>
    <t>2015.0905</t>
  </si>
  <si>
    <t>Выполнение проектных работ по техническому перевооружению ПС 110/35/6 кВ Повховская, ПС 110/10 кВ Луч филиала АО "Тюменьэнерго" Когалымские электрические сети</t>
  </si>
  <si>
    <t>2015.0906</t>
  </si>
  <si>
    <t>Выполнение проектных работ по реконструкции ПС 110/35/6 кВ Айка (замена масляных выключателей 35 кВ -7шт., кабельного хозяйства, защиты и автоматики 1(2)Т, В-35 1(2)Т, СВ-35, ВЛ-35 кВ (1,2,3,4) МП типа ШЭ НПП "ЭКРА", защиты и автоматики ВЛ-110 Таврическая, Кирилловская, СВ-110 на ШЭ 2607) филиала АО "Тюменьэнерго" Когалымские электрические сети</t>
  </si>
  <si>
    <t>2015.0907</t>
  </si>
  <si>
    <t>Выполнение проектных работ по техническому перевооружению ПС 110/35/6 кВ Нивагальская, ПП 110 кВ Восточный, ПС 110/35/6 кВ Ладья филиала АО "Тюменьэнерго" Когалымские электрические сети</t>
  </si>
  <si>
    <t>2015.0908</t>
  </si>
  <si>
    <t>Выполнение работ по техническому перевооружению ВЛ-110 кВ Варьеган-Бахиловская 1, 2 цепь для нужд филиала АО "Тюменьэнерго" Нижневартовские электрические сети</t>
  </si>
  <si>
    <t>2015.0909</t>
  </si>
  <si>
    <t>Выполнение работ по реконструкции ПС 110 кВ Восток. Замена С-35 на элегазовые выключатели ВГБЭ-35. Замена масляных выключателей 35 кВ на элегазовые 35 кВ и разъединителей 35 кВ для нужд АО "Тюменьэнерго" Нижневартовские электрические сети</t>
  </si>
  <si>
    <t>2015.0910</t>
  </si>
  <si>
    <t>Выполнение проектных работ по реконструкции ПС 110/35/6 кВ КНС-9А с установкой блокирующего высокочастотного комплекта защит и ШУОТ для нужд филиала АО "Тюменьэнерго" Нижневартовские электрические сети</t>
  </si>
  <si>
    <t>2015.0911</t>
  </si>
  <si>
    <t>Выполнение проектно-изыскательских работ по реконструкции здания синхронных компенсаторов для нужд филиала АО "Тюменьэнерго" Нижневартовские электрические сети</t>
  </si>
  <si>
    <t>2015.0912</t>
  </si>
  <si>
    <t>Выполнение проектных работ по реконструкции ПС 110/35/6 кВ КНС-27 с установкой блокирующего высокочастотного комплекта защит, трансформаторов напряжения 110 кВ и ШУОТ для нужд филиала АО "Тюменьэнерго" Нижневартовские электрические сети</t>
  </si>
  <si>
    <t>2015.0913</t>
  </si>
  <si>
    <t>Выполнение работ по модернизации ВЛ 110кВ (перестановка опор на новый фундамент, замена полимерной изоляции ЛК70 на ПС70) филиала АО "Тюменьэнерго"Ноябрьские электрические сети.</t>
  </si>
  <si>
    <t>2015.0914</t>
  </si>
  <si>
    <t>Выполнение работ по модернизации ВЛ 110кВ (установка спиральной арматуры и ОПН) филиала АО "Тюменьэнерго" Ноябрьские электрические сети</t>
  </si>
  <si>
    <t>2015.0916</t>
  </si>
  <si>
    <t>Выполнение работ по реконструкциии ПС 110 кВ Иглинская (замена ошиновки 35 кВ) филиала АО "Тюменьэнерго" Нефтеюганские электрические сети</t>
  </si>
  <si>
    <t>2015.0917</t>
  </si>
  <si>
    <t>Выполнение работ по реконструкциии ПС 110 кВ Компрессорная (замена ошиновки 35 кВ) филиала АО "Тюменьэнерго" Нефтеюганские электрические сети</t>
  </si>
  <si>
    <t>2015.0918</t>
  </si>
  <si>
    <t>Выполнение проектных и изыскательских работ по реконструкции ВЛ 110 кВ Снежная - Ханты-Мансийская с заменой провода Аж- 120 на АС-120/19 (1 этап) для нужд филиала АО "Тюменьэнерго" Нефтеюганские электрические сети</t>
  </si>
  <si>
    <t>2015.0919</t>
  </si>
  <si>
    <t>Выполнение работ по модернизации ограждения ПС 110кВ филиала АО "Тюменьэнерго" Северные электрические сети</t>
  </si>
  <si>
    <t>2015.0920</t>
  </si>
  <si>
    <t>Выполнение работ по переустройству ВЛ 110 кВ "Отпайка на ПС Старый Надым" филиала АО "Тюменьэнерго" Северные электрические сети</t>
  </si>
  <si>
    <t>2015.0921</t>
  </si>
  <si>
    <t>Выполнение работ по реконструкции ВЛ 110кВ филиала АО "Тюменьэнерго" Северные электрические сети</t>
  </si>
  <si>
    <t>2015.0922</t>
  </si>
  <si>
    <t>Выполнение проектных и изыскательских работ по реконструкции ВЛ-10кВ в Н-Тавдинском РЭС Тюменского ТПО филиала АО "Тюменьэнерго" Тюменские распределительные сети</t>
  </si>
  <si>
    <t>2015.0923</t>
  </si>
  <si>
    <t>Выполнение проектных и изыскательских работ по реконструкции ВЛ-10кВ в Исетском РЭС Тюменского ТПО филиала АО "Тюменьэнерго" Тюменские распределительные сети</t>
  </si>
  <si>
    <t>2015.0924</t>
  </si>
  <si>
    <t>Выполнение проектных работ по реконструкции РЗА ВЛ 110 кВ Покровка-Созоново с установкой основных защит ВЛ 110 кВ на ПС 110 кВ Покровка, Созоново Тюменского ТПО филиала АО "Тюменьэнерго" Тюменские распределительные сети</t>
  </si>
  <si>
    <t>2015.0925</t>
  </si>
  <si>
    <t>Выполнение проектных работ по реконструкции ПС-35/10 кВ Белинская (замена КРУ-10 кВ с установкой ДГК) Тюменского ТПО филиала АО "Тюменьэнерго" Тюменские распределительные сети</t>
  </si>
  <si>
    <t>2015.0927</t>
  </si>
  <si>
    <t>Реконструкция ВЛ-0,4кВ и ТП-10/0,4кВ в н.п.Аксурка и Абаул Тобольского ТПО филиала АО "Тюменьэнерго" "Тюменские распределительные сети</t>
  </si>
  <si>
    <t>2015.0929</t>
  </si>
  <si>
    <t>Выполнение проектных и изыскательских работ по реконструкции ВЛ-10кВ в Ярковском РЭС Тюменского ТПО филиала АО "Тюменьэнерго" Тюменские распределительные сети</t>
  </si>
  <si>
    <t>2015.0930</t>
  </si>
  <si>
    <t>Выполнение проектных и изыскательских работ по реконструкции ВЛ-10кВ в Центральном РЭС Тюменского ТПО филиала АО "Тюменьэнерго" Тюменские распределительные сети</t>
  </si>
  <si>
    <t>2015.0931</t>
  </si>
  <si>
    <t>Выполнение проектных и изыскательских работ по реконструкции ограждения и монтажу системы охранного телевидения ПС- 110/35/10 кВ Нижняя Тавда Тюменского ТПО филиала АО "Тюменьэнерго" Тюменские распределительные сети</t>
  </si>
  <si>
    <t>2015.0932</t>
  </si>
  <si>
    <t>Выполнение работ по расширению просек ВЛ-110 кВ Ишимского ТПО филиала АО "Тюменьэнерго" - "Тюменские распределительные сети"</t>
  </si>
  <si>
    <t>2015.0933</t>
  </si>
  <si>
    <t>Выполнение работ по реконструкции ВЛ 10 кВ с установкой реклоузеров в Н-Тавдинском районе Тюменской области Тюменского ТПО филиала АО "Тюменьэнерго" Тюменские распределительные сети</t>
  </si>
  <si>
    <t>2015.0934</t>
  </si>
  <si>
    <t>Выполнение работ по 2 этапу реконструкции РС-0,4-10 кВ в н.п. Исетское, н.п. Н-Тавда Тюменского ТПО филиала АО "Тюменьэнерго" Тюменские распределительные сети</t>
  </si>
  <si>
    <t>2015.0936</t>
  </si>
  <si>
    <t>Выполнение проектных и изыскательских работ по реконструкции ВЛ-10кВ ф.Первухино от ПС 110/35/10кВ Бегишево и ВЛ-10кВ ф.Курья от ПС 35/10кВ Супра Тобольского ТПО филиала АО "Тюменьэнерго" Тюменские распределительные сети</t>
  </si>
  <si>
    <t>2015.0937</t>
  </si>
  <si>
    <t>Реконструкция ВЛ-0.4кВ и ТП-10/0,4кВ в н.п.Казанка, Баишево, Юлташи и Черное Тобольского ТПО филиала АО "Тюменьэнерго" "Тюменские распределительные сети"</t>
  </si>
  <si>
    <t>2015.0938</t>
  </si>
  <si>
    <t>Реконструкция ВЛ-0,4кВ и ТП-10/0,4кВ в н.п.Дубровное, Ишаир, 2-Салы и Бушмино Тобольского ТПО филиала АО "Тюменьэнерго" Тюменские распределительные сети.</t>
  </si>
  <si>
    <t>2015.0939</t>
  </si>
  <si>
    <t>Выполнение работ по реконструкции ПС-110/10 кВ Горьковка Тюменского ТПО филиала АО "Тюменьэнерго" Тюменские распределительные сети</t>
  </si>
  <si>
    <t>2015.0940</t>
  </si>
  <si>
    <t>Выполнение работ по расширению просек ВЛ-110 кВ Ожогино-Рощино-Утяшево, Утяшево-Гужевое-Кармак, Ожогино-СЖС 1,2, Тюмень-Созоново, Княжево-Коммунар-Рафайлово, Приозёрная-ЖБИ-Княжево с отп. на ПС Винзили, ТТЭЦ-2- Княжево с отп. на ПС Пышминска, Велижаны-Увал Тюменского ТПО филиала АО "Тюменьэнерго" Тюменские распределительные сети.</t>
  </si>
  <si>
    <t>2015.0941</t>
  </si>
  <si>
    <t>Выполнение работ по расширению просек ВЛ-35 кВ Черепаново-Миассы, Н.Тавда-Черноярка, Большевик-Ушаково Тюменского ТПО филиала АО "Тюменьэнерго" Тюменские распределительные сети</t>
  </si>
  <si>
    <t>2015.0942</t>
  </si>
  <si>
    <t>Выполнение работ по реконструкции телемеханики с выполнением функции программной электромагнитной блокировки на ПС 110/35 кВ (ПС Щербаковская, ПС Алебашево, ПС Белинская, ПС Утяшево) Тюменского ТПО филиала АО "Тюменьэнерго" - "Тюменские распределительныесети"</t>
  </si>
  <si>
    <t>2015.0943</t>
  </si>
  <si>
    <t>Выполнение работ по реконструкции ПС Червишево, Торгили, Шорохово с заменой В-110 кВ на элегазовые Тюменского ТПО филиала АО "Тюменьэнерго" Тюменские распределительные сети</t>
  </si>
  <si>
    <t>2015.0944</t>
  </si>
  <si>
    <t>Выполнение работ по расширению просек ВЛ-110 кВ Тобольского ТПО филиала АО "Тюменьэнерго" Тюменские распределительные сети в 2016 году</t>
  </si>
  <si>
    <t>2015.0945</t>
  </si>
  <si>
    <t>Выполнение работ по реконструкции РС 0,4-10 кВ в н.п. МО Каменка Тюменского ТПО филиала АО "Тюменьэнерго" Тюменские распределительные сети</t>
  </si>
  <si>
    <t>2015.0946</t>
  </si>
  <si>
    <t>Реконструкция ВЛ-10кВ ф.Доронино Тобольского ТПО филиала АО "Тюменьэнерго" Тюменские распределительные сети</t>
  </si>
  <si>
    <t>2015.0947</t>
  </si>
  <si>
    <t>Реконструкция ВЛ-10кВ ф.Чебурга отп. на Тахтагул Тобольского ТПО филиала АО "Тюменьэнерго" Тюменские распределительные сети.</t>
  </si>
  <si>
    <t>2015.0948</t>
  </si>
  <si>
    <t>Реконструкция ПС 110/10кВ КС-9, Горная с заменой МКП-110 на ВЭБ-110 Тобольского ТПО филиала АО "Тюменьэнерго" Тюменские РС</t>
  </si>
  <si>
    <t>2015.0949</t>
  </si>
  <si>
    <t>Реконструкция ПС 35/10кВ Супра Тобольского ТПО филиала АО "Тюменьэнерго" Тюменские распределительные сети</t>
  </si>
  <si>
    <t>2015.0950</t>
  </si>
  <si>
    <t>Реконструкция ВЛ-10кВ Звезда и ВЛ-10кВ Ушаково Тобольского ТПО филиала АО "Тюменьэнерго" Тюменские распределительные сети"</t>
  </si>
  <si>
    <t>2015.0951</t>
  </si>
  <si>
    <t>Реконструкция ПС 110/10кВ Затон Тобольского ТПО филиала АО "Тюменьэнерго" Тюменские распределительные сети</t>
  </si>
  <si>
    <t>2015.0952</t>
  </si>
  <si>
    <t>Реконструкция ПС 35/10кВ Аксурка Тобольского ТПО филиала АО "Тюменьэнерго" Тюменские распределительные сети</t>
  </si>
  <si>
    <t>2015.0953</t>
  </si>
  <si>
    <t>Выпонение работ по реконструкции РС 0,4-10 кВ и ТП 10/0,4 кВ Ишимского ТПО филиала АО "Тюменьэнерго" - "Тюменские распределительные сети"</t>
  </si>
  <si>
    <t>2015.0954</t>
  </si>
  <si>
    <t>Выпонение работ по реконструкции ВЛ- 10кВ ф. Березняки Ишимского ТПО филиала АО "Тюменьэнерго" - "Тюменские распределительные сети"</t>
  </si>
  <si>
    <t>2015.0955</t>
  </si>
  <si>
    <t>Выполнение работ по расширению просек ВЛ-110 кВ Южного ТПО филиала АО "Тюменьэнерго" Тюменские распределительные сети</t>
  </si>
  <si>
    <t>2015.0956</t>
  </si>
  <si>
    <t>Реконструкция РС-0,4кВ и ТП-10/0,4кВ в н.п.Осинник Тобольского ТПО филиала АО "Тюменьэнерго" Тюменские распределительные сети</t>
  </si>
  <si>
    <t>2015.0957</t>
  </si>
  <si>
    <t>Выполнение проектных и изыскательских работ по реконструкции ПС 110/10кВ Байкалово (КРУН-10, оборудование ОРУ-110, РЗА, ограждение) Тобольского ТПО филиала АО "Тюменьэнерго" Тюменские РС</t>
  </si>
  <si>
    <t>2015.0958</t>
  </si>
  <si>
    <t>Выполнение проектных работ по реконструкции ПС 110/10кВ Горная (ОПУ, РЗА, КРУ-10) и ПС 110/10кВ Сетово (ОПУ, РЗА, КРУ-10, маслосборник) Тобольского ТПО филиала АО "Тюменьэнерго" Тюменские РС</t>
  </si>
  <si>
    <t>2015.0959</t>
  </si>
  <si>
    <t>Выполнение проектных и изыскательских работ по реконструкции ПС Зверосовхоз (КРУН-10, РЗА, В-35, ограждение) и ПС 35/10кВ Дубровное (КРУН-10, РЗА, В-35, ограждение) Тобольского ТПО филиала АО "Тюменьэнерго" Тюменские распределительные сети</t>
  </si>
  <si>
    <t>2015.0960</t>
  </si>
  <si>
    <t>Реконструция устройств управления ДГР на ПС 110 кВ Тобольская, Волгинская Тобольского ТПО филиала АО "Тюменьэнерго" Тюменские распределительные сети</t>
  </si>
  <si>
    <t>2015.0961</t>
  </si>
  <si>
    <t>Реконструкция перемычки между ВЛ-10кВ ф.Елань и ВЛ-10кВ ф.Тахтаир от ПС-110/10кВ Сетово и ПС-110/10 кВ Байкалово Тобольского ТПО филиала АО "Тюменьэнерго" Тюменские распределительные сети.</t>
  </si>
  <si>
    <t>2015.0962</t>
  </si>
  <si>
    <t>Выполнение проектных и изыскательских работ по техническому перевооружению ВЛ-110 кВ Южного ТПО филиала АО "Тюменьэнерго" Тюменские распределительные сети.</t>
  </si>
  <si>
    <t>2015.0964</t>
  </si>
  <si>
    <t>Выполнение проектных работ по реконструкции ПС Юрга (замена ОД КЗ -110 кВ на элегазовые выключатели , усиление фундаментов под трансформаторами) Южного ТПО филиала АО "Тюменьэнерго" Тюменские распределительные сети.</t>
  </si>
  <si>
    <t>2015.0966</t>
  </si>
  <si>
    <t>Поставка мобильных дизель-генераторов 520 кВт для нужд филиала АО "Тюменьэнерго" Энергокомплекс.</t>
  </si>
  <si>
    <t>2015.0967</t>
  </si>
  <si>
    <t>Техническое перевооружение ВЛ 110 кВ Лонг-Юган - Сорум ОТ 110 кВ Сосновская филиала АО "Тюменьэнерго" Энергокомлекс</t>
  </si>
  <si>
    <t>2015.0968</t>
  </si>
  <si>
    <t>Выполнение проектно-изыскательских работ по объекту: Реконструкция ПС 110/35/6 кВ Ем-Еговская. Замена С-35 на ВГБЭ-35. Замена ЗНОМ-35 на НАМИ-35.</t>
  </si>
  <si>
    <t>2015.0969</t>
  </si>
  <si>
    <t>Выполнение проектных работ по реконструкции магистрального канала связи и передачи данных по ВОЛС "Диспетчерский корпус НВЭС - РПБ Самотлорского РЭС - РДП Вахского РЭС для нужд филиала АО "Тюменьэнерго" Нижневартовские электрические сети</t>
  </si>
  <si>
    <t>2015.0970</t>
  </si>
  <si>
    <t>Выполнение проектно-изыскательских работ по реконструкции системы широкополостного радиодоступа Самотлорского РЭС для нужд филиала АО "Тюменьэнерго" Нижневартовские электрические сети</t>
  </si>
  <si>
    <t>2015.0972</t>
  </si>
  <si>
    <t>Реконструкция телемеханики с выполнением функции программной ЭМБ на ПС 110/10кВ "Томилово" Южное ТПО филиала АО "Тюменьэнерго" Тюменские распределительные сети</t>
  </si>
  <si>
    <t>2015.0974</t>
  </si>
  <si>
    <t>Поставка блока мощности ИБП для филиала АО "Тюменьэнерго" Урайские ЭС</t>
  </si>
  <si>
    <t>2015.0975</t>
  </si>
  <si>
    <t>Выполнение проектно-ихзыскательских работ по реконструкции ССПД "ЦРЭС-Леуши-Берёзовая" для нужд филиала АО "Тюменьэнерго" Урайские электические сети</t>
  </si>
  <si>
    <t>2015.0976</t>
  </si>
  <si>
    <t>Выполнение работ по техперевооружению ВЧ систем связи "Картопья-Алябьево", "Картопья-Таежная", "Картопья-Агириш", "Картопья-Новокомсомольская", "Картопья-Даниловская", "Картопья-Советская" филиала АО "Тюменьэнерго" Урайские электрические сети</t>
  </si>
  <si>
    <t>2015.0977</t>
  </si>
  <si>
    <t>Поставка изоляторов для нужд филиалов АО "Тюменьэнерго"</t>
  </si>
  <si>
    <t>2015.0978</t>
  </si>
  <si>
    <t>Поставка счетчиков для нужд филиалов АО "Тюменьэнерго"</t>
  </si>
  <si>
    <t>2015.0979</t>
  </si>
  <si>
    <t>Капитальный ремонт зданий, сооружений и инженерных систем исполнительного аппарата АО "Тюменьэнерго"</t>
  </si>
  <si>
    <t>2015.0980</t>
  </si>
  <si>
    <t>Техническое обслуживание и текущий ремонт лифтов ИА АО "Тюменьэнерго"</t>
  </si>
  <si>
    <t>2015.0981</t>
  </si>
  <si>
    <t>Поставка электроизмерительные, лабораторные и щитовых приборов для нужд филиалов АО "Тюменьэнерго"</t>
  </si>
  <si>
    <t>2015.0982</t>
  </si>
  <si>
    <t>Поставка релейной защиты и автоматики для нужд филиалов АО "Тюменьэнерго"</t>
  </si>
  <si>
    <t>2015.0983</t>
  </si>
  <si>
    <t>Эксплуатация, техническое обслуживание, текущий ремонт инженерных систем, оборудования, зданий и сооружений ИА АО "Тюменьэнерго"</t>
  </si>
  <si>
    <t>2015.0984</t>
  </si>
  <si>
    <t>Поставка линейной арматуры и гасителей вибрации для нужд филиалов АО "Тюменьэнерго"</t>
  </si>
  <si>
    <t>2015.0985</t>
  </si>
  <si>
    <t>Поставка комплектующих к автотранспорту для нужд филиалов АО "Тюменьэнерго"</t>
  </si>
  <si>
    <t>2015.0986</t>
  </si>
  <si>
    <t>Выполнение работ по капитальному ремонту устройств релейной защиты и автоматики филиала АО "Тюменьэнерго" Нижневартовские электрические сети</t>
  </si>
  <si>
    <t>2015.0987</t>
  </si>
  <si>
    <t>Выполнение работ по капитальному ремонту производственных зданий и сооружений Мегионского РЭС, Самотлорского РЭС, Варьеганского РЭС и техническому обслуживанию объектов филиала АО "Тюменьэнерго" Нижневартовские электрические сети.</t>
  </si>
  <si>
    <t>2015.0988</t>
  </si>
  <si>
    <t>Поставка опорных полимерных изоляторов на напряжение от 10 кВ до 220 кВ для нужд филиала АО "Тюменьэнерго" НВЭС</t>
  </si>
  <si>
    <t>2015.0989</t>
  </si>
  <si>
    <t>Выполнение работ по капитальному ремонту ВЛ 110 кВ филиала АО "Тюменьэнерго" Нижневартовске электрические сети в 2016 г.</t>
  </si>
  <si>
    <t>2015.0990</t>
  </si>
  <si>
    <t>Выполнение работ по расчистке от зарослей кустарника и подлеска ВЛ 110 кВ филиала АО "Тюменьэнерго" Нижневартовские электрические сети в 2016 году</t>
  </si>
  <si>
    <t>2015.0991</t>
  </si>
  <si>
    <t>Выполнение ремонта силовых трансформаторов 110 кВ филиала АО "Тюменьэнерго" Ноябрьские электрические сети</t>
  </si>
  <si>
    <t>2015.0992</t>
  </si>
  <si>
    <t>Выполнение работ по расчистке трасс ВЛ10-110 кВ филиала АО Тюменьэнерго Ноябрьские электрические сети</t>
  </si>
  <si>
    <t>2015.0993</t>
  </si>
  <si>
    <t>Выполнение работ по капитальному ремонту ВЛ110 кВ Кирпичная - Кристалл 1,2, отп на ПС Геолог. (установка дополнительной опоры) филиала АО Тюменьэнерго Ноябрьские электрические сети</t>
  </si>
  <si>
    <t>2015.0994</t>
  </si>
  <si>
    <t>Выполнение работ по капитальному ремонту кран-балки филиала АО "Тюменьэнерго" Ноябрьские электрические сети</t>
  </si>
  <si>
    <t>2015.0995</t>
  </si>
  <si>
    <t>Выполнение работ по текущему ремонту оборудования ГПМ филиала АО "Тюменьэнерго" Ноябрьские электрические сети</t>
  </si>
  <si>
    <t>2015.0996</t>
  </si>
  <si>
    <t>Капитальный ремонт систем автоматической пожарной сигнализации объектов филиала АО "Тюменьэнерго" Ноябрьские электрические сети.</t>
  </si>
  <si>
    <t>2015.0997</t>
  </si>
  <si>
    <t>Поставка запасных частей для текущего ремонта автотранспорта филиала АО "Тюменьэнерго" Ноябрьские электрические сети</t>
  </si>
  <si>
    <t>2015.0998</t>
  </si>
  <si>
    <t>Выполнение работ по капитальному ремонту зданий и сооружений филиала АО "Тюменьэнерго" Ноябрьские электрические сети</t>
  </si>
  <si>
    <t>2015.0999</t>
  </si>
  <si>
    <t>Приобретение строительных материалов для выполнения текущих ремонтов зданий и сооружений для нужд филиала АО "Тюменьэнерго" Ноябрьские электрические сети</t>
  </si>
  <si>
    <t>2015.1000</t>
  </si>
  <si>
    <t>Поставка опорных полимерных изоляторов на напряжение от 10 кВ до 220 кВ для нужд филиала АО "Тюменьэнерго" Ноябрьские электрические сети</t>
  </si>
  <si>
    <t>2015.1001</t>
  </si>
  <si>
    <t>Поставка высоковольтного, низковольтного и вспомогательного оборудования для нужд филиала АО "Тюменьэнерго" Ноябрьские электрические сети</t>
  </si>
  <si>
    <t>2015.1002</t>
  </si>
  <si>
    <t>Поставка МТР для ТО и ремонта подстанций, ВЛ и распредсетей филиала АО "Тюменьэнерго" Ноябрьские электрические сети</t>
  </si>
  <si>
    <t>2015.1003</t>
  </si>
  <si>
    <t>Выполнение работ по капитальному ремонту УРЗА ПС 110кВ филиала АО "Тюменьэнерго" Ноябрьские электрические сети</t>
  </si>
  <si>
    <t>2015.1004</t>
  </si>
  <si>
    <t>Поставка стройматериалов для выполнения ТОиР ПС 110/35кВ, РС 10/0,04кВ, ТОиКР ВЛ 110/35кВ филиала АО "Тюменьэнерго" Ноябрьские электрические сети</t>
  </si>
  <si>
    <t>2015.1005</t>
  </si>
  <si>
    <t>Поставка выключателей 6-35 кВ для нужд филиала АО "Тюменьэнерго" Ноябрьские электрические сети</t>
  </si>
  <si>
    <t>2015.1006</t>
  </si>
  <si>
    <t>Поставка запасных частей для ремонта автотранспорта филиала АО "Тюменьэнерго" Нефтеюганские электрические сети</t>
  </si>
  <si>
    <t>2015.1007</t>
  </si>
  <si>
    <t>Выполнение работ по капитальному ремонту щита собственных нужд с заменой на объектах филиала АО "Тюменьэнерго" Нефтеюганские электрические сети</t>
  </si>
  <si>
    <t>2015.1008</t>
  </si>
  <si>
    <t>Оперативное и техническое обслуживание пяти ячеек 220 кВ СП Росляковская-Югра филиала Ао "Тюменьэнерго" Нефтеюганские электрические сети</t>
  </si>
  <si>
    <t>2015.1009</t>
  </si>
  <si>
    <t>Выполнение работ по капитальному ремонту заземляющих устройств ПС-110кВ "Ева-Яха", "Новоуренгойская" филиала АО "Тюменьэнерго" Северные ЭС.</t>
  </si>
  <si>
    <t>2015.1010</t>
  </si>
  <si>
    <t>Поставка расходных материалов для выполнения текущего ремонта и технического обслуживания оборудования филиала АО "Тюменьэнерго" Северные электрические сети</t>
  </si>
  <si>
    <t>2015.1011</t>
  </si>
  <si>
    <t>Выполнение работ по расчистке трасс ВЛ-110 кВ и периметра ПС от древесно-кустарниковой растительности филиала АО "Тюменьэнерго" Северные ЭС</t>
  </si>
  <si>
    <t>2015.1012</t>
  </si>
  <si>
    <t>Выполнение работ по капитальному ремонту ВЛ-110 кВ филиала АО "Тюменьэнерго" Северные ЭС на 2016 г.</t>
  </si>
  <si>
    <t>2015.1013</t>
  </si>
  <si>
    <t>Поставка метизов для выполнения текущего ремонта и технического обслуживания ПС и ВЛ филиала АО "Тюменьэнерго" Северные электрические сети</t>
  </si>
  <si>
    <t>2015.1014</t>
  </si>
  <si>
    <t>Поставка устройств импульсной защиты от однофазных замыканий на землю воздушных и кабельных линий 6-35 кВ типа ТОР 110- ИЗН01 для филиала АО Тюменьэнерго Северные электрические сети</t>
  </si>
  <si>
    <t>2015.1015</t>
  </si>
  <si>
    <t>Выполнение работ по капитальному ремонту площадок обслуживания и покраске оборудования ПС филиала АО "Тюменьэнерго" Сургутские электрические сети в 2016 году</t>
  </si>
  <si>
    <t>2015.1016</t>
  </si>
  <si>
    <t>Поставка запасных частей к силовому оборудованию ПС для нужд филиала АО "Тюменьэнерго" Сургутские электрические сети</t>
  </si>
  <si>
    <t>2015.1017</t>
  </si>
  <si>
    <t>Поставка кондесаторов связи для нужд филиала АО "Тюменьэнерго" Сургутские электрические сети.</t>
  </si>
  <si>
    <t>2015.1018</t>
  </si>
  <si>
    <t>Выполнение работ по замене подвесной арматуры на опорах ВЛ 110 кВ в 2016 году филиала АО "Тюменьэнерго" Сургутские электрические сети</t>
  </si>
  <si>
    <t>2015.1019</t>
  </si>
  <si>
    <t>Выполнение работ по расчистке трасс ВЛ от поросли, опашке наружного ограждения ПС и расчистке от зарослей кустарника и подлеска на 2016-2019 год филиала АО "Тюменьэнерго" Сургутские электрические сети</t>
  </si>
  <si>
    <t>04.2019</t>
  </si>
  <si>
    <t>2015.1020</t>
  </si>
  <si>
    <t>Выполнение работ по перестановке опор ВЛ 110кВ в 2016-2017 году филиала АО "Тюменьэнерго" Сургутские электрические сети</t>
  </si>
  <si>
    <t>2015.1021</t>
  </si>
  <si>
    <t>Выполнение работ по капитальному ремонту ВЛ 110кВ в 2016-2017 году филиала АО "Тюменьэнерго" Сургутские электрические сети</t>
  </si>
  <si>
    <t>2015.1022</t>
  </si>
  <si>
    <t>Выполнение работ по ремонту распределительных сетей 0,4-10кВ филиала АО "Тюменьэнерго" Сургутские электрические сети</t>
  </si>
  <si>
    <t>2015.1023</t>
  </si>
  <si>
    <t>Поставка запасных частей для проведения текущего ремонта автотранспорта для нужд филиала АО "Тюменьэнерго" Сургутские электрические сети в 2016 году</t>
  </si>
  <si>
    <t>2015.1024</t>
  </si>
  <si>
    <t>Выполнение работ по техническому обслуживанию и текущему ремонту транспорта ОВБ на базе Volkswagen 7J0 Transporter в 2016 году</t>
  </si>
  <si>
    <t>50.20.1</t>
  </si>
  <si>
    <t>2015.1025</t>
  </si>
  <si>
    <t>Поставка самонесущего изолированного провода (СИП) на напряжение до 35 кВ. для филиала АО "Тюменьэнерго" - "Тюменские распределительные сети".</t>
  </si>
  <si>
    <t>2015.1026</t>
  </si>
  <si>
    <t>Поставка выключателей 6-10кВ, 20-35кВ для филиала АО "Тюменьэнерго" - "Тюменские распределительные сети"</t>
  </si>
  <si>
    <t>2015.1027</t>
  </si>
  <si>
    <t>Поставка силовых трансформаторов напряжением 6-20 кВ для нужд филиала АО "Тюменьэнерго" Тюменские распределительные сети</t>
  </si>
  <si>
    <t>2015.1028</t>
  </si>
  <si>
    <t>Поставка сетевого железобетона для филиала АО Тюменьэнерго - Тюменские распределительные сети</t>
  </si>
  <si>
    <t>2015.1029</t>
  </si>
  <si>
    <t>Поставка опорных полимерных изоляторов на напряжение от 10 кВ до 220 кВ для нужд филиала АО "Тюменьэнерго" Тюменские распределительные сети</t>
  </si>
  <si>
    <t>2015.1030</t>
  </si>
  <si>
    <t>Приобретение конденсаторов связи для нужд филиала АО "Тюменьэнерго" Тюменские распределительные сети</t>
  </si>
  <si>
    <t>2015.1031</t>
  </si>
  <si>
    <t>Приобретение материалов и запасных частей для ремонта средств измерений, установленных на подстанциях и КТП для нужд филиала АО "Тюменьэнерго" Тюменские распределительные сети</t>
  </si>
  <si>
    <t>2015.1032</t>
  </si>
  <si>
    <t>Поставка неизолированного провода для филиала АО "Тюменьэнерго" - "Тюменские распределительные сети"</t>
  </si>
  <si>
    <t>2015.1033</t>
  </si>
  <si>
    <t>Поставка трансформаторов тока 6-35кВ для филиала АО "Тюменьэнерго" - "Тюменские распределительные сети"</t>
  </si>
  <si>
    <t>2015.1034</t>
  </si>
  <si>
    <t>Поставка арматуры к самонесущему изолированному проводу СИП на напряжение до 1000В для филиала АО "Тюменьэнерго" - "Тюменские распределительные сети"</t>
  </si>
  <si>
    <t>2015.1035</t>
  </si>
  <si>
    <t>Поставка ОПН - 35 кВ, ОПН - 110 кВ, ОПНН - 110 кВ для филиала АО "Тюменьэнерго" - "Тюменски распределительные сети"</t>
  </si>
  <si>
    <t>2015.1036</t>
  </si>
  <si>
    <t>Приобретение хозяйственных товаров и материалов для ТО и КР оборудования" для филиала АО "Тюменьэнерго"-"Тюменские распределительные сети".</t>
  </si>
  <si>
    <t>2015.1037</t>
  </si>
  <si>
    <t>Поставка ОПН-0,4 кВ, ОПН-6 кВ, ОПН-10 кВ, ОПН-20 кВ для нужд филиала АО "Тюменьэнерго" Тюменские распределительные сети</t>
  </si>
  <si>
    <t>2015.1038</t>
  </si>
  <si>
    <t>Поставка электротехнических изделий и изоляционных материалов для филиала АО "Тюменьэнерго" Урайские ЭС</t>
  </si>
  <si>
    <t>2015.1039</t>
  </si>
  <si>
    <t>Выполнение работ по ремонту устройств оперативного тока на ПС 110/10 "Убинская" филиала АО "Тюменьэнерго" Урайские электрические сети.</t>
  </si>
  <si>
    <t>2015.1040</t>
  </si>
  <si>
    <t>Выполнение работ по ремонту контура заземления на ПС филиала АО "Тюменьэнерго" Урайские электрические сети.</t>
  </si>
  <si>
    <t>2015.1041</t>
  </si>
  <si>
    <t>Выполнение работ по ремонту антикорозийного покрытия металлоконструкций ПС УЭС с покраской для филиала АО "Тюменьэнерго" Урайские ЭС.</t>
  </si>
  <si>
    <t>29.24.9</t>
  </si>
  <si>
    <t>2015.1042</t>
  </si>
  <si>
    <t>Выполнение работ по ремонту выключателей ВМТ-110 для филиала АО "Тюменьэнерго" Урайские ЭС.</t>
  </si>
  <si>
    <t>2015.1043</t>
  </si>
  <si>
    <t>Поставка конденсаторов связи 110 кВ для филиала Ао "Тюменьэнерго" Урайские ЭС.</t>
  </si>
  <si>
    <t>2015.1044</t>
  </si>
  <si>
    <t>Поставка высокочастотных заградителей 110 кВ для филиала АО "Тюменьэнерго" Урайские ЭС.</t>
  </si>
  <si>
    <t>32.20.1</t>
  </si>
  <si>
    <t>2015.1045</t>
  </si>
  <si>
    <t>Поставка опорных полимерных изоляторов на напряжение 10-110 кВ для филиала АО "Тюменьэнерго" Урайские ЭС.</t>
  </si>
  <si>
    <t>2015.1046</t>
  </si>
  <si>
    <t>Выполнение работ по капитальному ремонту оборудования ПС 110/6 Белоярская и ПС 110/6 Перегребное филиала АО "Тюменьэнерго" Энергокомплекс</t>
  </si>
  <si>
    <t>2015.1047</t>
  </si>
  <si>
    <t>Выполнение работ по ремонту системы оперативного постоянного тока с заменой АБ 106 элементов на РП-110 Хора филиала АО "Тюменьэнерго" Энергокомплекс</t>
  </si>
  <si>
    <t>2015.1048</t>
  </si>
  <si>
    <t>Выполнение работ по капитальному ремонту ВЛ 110 кВ филиала АО "Тюменьэнерго" Энергокомплекс</t>
  </si>
  <si>
    <t>2015.1049</t>
  </si>
  <si>
    <t>Поставка насосов, котельного оборудования, компрессоров и з/ч к ним для нужд филиала АО "Тюменьэнерго" Энергокомплекс.</t>
  </si>
  <si>
    <t>2015.1050</t>
  </si>
  <si>
    <t>Выполнение работ по капитальному ремонту РММ 1 УРиНКО производственной базы филиала АО "Тюменьэнерго" Энергокомплекс</t>
  </si>
  <si>
    <t>2015.1051</t>
  </si>
  <si>
    <t>Выполнение работ по капитальному ремонту ОПУ ПС Сосновская и кровли АБК базы РПБ-5 Казымского РЭС филиала АО "Тюменьэнерго" Энергокомплекс</t>
  </si>
  <si>
    <t>2015.1052</t>
  </si>
  <si>
    <t>Приобретение запасных частей и материалов для ремонта средств связи для нужд АО "Тюменьэнерго"</t>
  </si>
  <si>
    <t>2015.1053</t>
  </si>
  <si>
    <t>Приобретение запасных частей и материалов для ремонта ЦОД для нужд АО "Тюменьэнерго"</t>
  </si>
  <si>
    <t>2015.1054</t>
  </si>
  <si>
    <t>Приобретение запасных частей и материалов для ремонта ЛВС для нужд АО "Тюменьэнерго"</t>
  </si>
  <si>
    <t>2015.1055</t>
  </si>
  <si>
    <t>Приобретение запасных частей и материалов для ремонта периферийного оборудования для нужд АО "Тюменьэнерго"</t>
  </si>
  <si>
    <t>2015.1056</t>
  </si>
  <si>
    <t>Приобретение запасных частей и материалов для ремонта СВТ для нужд АО "Тюменьэнерго"</t>
  </si>
  <si>
    <t>2015.1057</t>
  </si>
  <si>
    <t>Техническое обслуживание, текущий ремонт и администрирование охранных систем Исполнительного аппарата АО "Тюменьэнерго"</t>
  </si>
  <si>
    <t>2015.1058</t>
  </si>
  <si>
    <t>Техническое обслуживание ВОЛС АО "Тюменьэнерго"</t>
  </si>
  <si>
    <t>2015.1059</t>
  </si>
  <si>
    <t>Техническое обслуживание радиорелейных линий связи Сургут-Когалым-Ноябрьск, Сургут-Нижневартовск</t>
  </si>
  <si>
    <t>2015.1060</t>
  </si>
  <si>
    <t>Поставка материалов для капитального ремонта и технического обслуживания оборудования СДТУ и АСДУ для нужд филиала АО "Тюменьэнерго" Нижневартовские электрические сети</t>
  </si>
  <si>
    <t>2015.1061</t>
  </si>
  <si>
    <t>Поставка материалов для текущего ремонта и эксплуатационного обслуживания оборудования АСУ для нужд филиала АО Тюменьэнерго Нижневартовские электрические сети</t>
  </si>
  <si>
    <t>2015.1062</t>
  </si>
  <si>
    <t>Капитальный ремонт ВОЛС ПС Средний Балык-ПП Угутский для нужд филиала АО "Тюменьэнерго" Нефтеюганские электрические сети</t>
  </si>
  <si>
    <t>2015.1063</t>
  </si>
  <si>
    <t>Поставка материалов для капитального ремонта оборудования СДТУ и АСДУ для нужд филиала АО "Тюменьэнерго" - "Тюменские распределительные сети"</t>
  </si>
  <si>
    <t>2015.1064</t>
  </si>
  <si>
    <t>Выполнение работ по капитальному ремонту аппаратуры телемеханики Тюменского и Тобольского территориально- производственных отделений филиала АО "Тюменьэнерго" - "Тюменские распределительные сети".</t>
  </si>
  <si>
    <t>2015.1065</t>
  </si>
  <si>
    <t>Выполнение работ по капитальному ремонту аппаратуры ВЧ каналов связи Южного и Ишимского территориально-производственных отделений филиала АО "Тюменьэнерго" - "Тюменские распределительные сети".</t>
  </si>
  <si>
    <t>2015.1066</t>
  </si>
  <si>
    <t>Выполнение работ по техническому обслуживанию и текущему ремонту технических средств охраны на объектах филиала АО "Тюменьэнерго" - "Тюменские распределительные сети"</t>
  </si>
  <si>
    <t>2015.1067</t>
  </si>
  <si>
    <t>Выполнение работ по капитальному ремонту ВЧ связи УС СРЭС филиала АО "Тюменьэнерго" Урайские ЭС</t>
  </si>
  <si>
    <t>2015.1068</t>
  </si>
  <si>
    <t>Поставка расходных материалов и материалов для ремонта оборудования АСУ и ПКМО для нужд филиала АО "Тюменьэнерго" Энергокомплекс</t>
  </si>
  <si>
    <t>2015.1069</t>
  </si>
  <si>
    <t>Разработка технической документации для создания комплекса управления безопасностью АО "Тюменьэнерго"</t>
  </si>
  <si>
    <t>2015.1070</t>
  </si>
  <si>
    <t>Испытание электрооборудования ИЛК, конференц-зала ИА АО "Тюменьэнерго".</t>
  </si>
  <si>
    <t>2015.1071</t>
  </si>
  <si>
    <t>Поставка электрозащитных средств для нужд филиалов АО "Тюменьэнерго"</t>
  </si>
  <si>
    <t>2015.1072</t>
  </si>
  <si>
    <t>Поставка средств индивидуальной защиты, комплектов для защиты от общепроизводственных загрязнений для нужд филиалов АО "ТЭ"</t>
  </si>
  <si>
    <t>2015.1073</t>
  </si>
  <si>
    <t>Поставка композиций из живых цветов для нужд АО "Тюменьэнерго"</t>
  </si>
  <si>
    <t>01.12.2</t>
  </si>
  <si>
    <t>2015.1074</t>
  </si>
  <si>
    <t>Оказание услуг по изготовлению годового отчета АО "Тюменьэнерго" за 2015 год</t>
  </si>
  <si>
    <t>2015.1075</t>
  </si>
  <si>
    <t>Поставка противопожарного оборудования для нужд филиалов АО "Тюменьэнерго"</t>
  </si>
  <si>
    <t>2015.1076</t>
  </si>
  <si>
    <t>Выполнение работ по санитарному содержанию зданий, сооружений, прилегающей территории (клиниговые услуги) ИЛК АО "Тюменьэнерго" в 2016 - 2018 году</t>
  </si>
  <si>
    <t>2015.1077</t>
  </si>
  <si>
    <t>Выполнение работ по актуализации "Комплексной программы перспективного развития электрических сетей субъектов Российской Федерации ХМАО, ЯНАО, Тюменской области напряжением 35 кВ и выше на пятилетний период (до 2021 года)" для нужд АО "Тюменьэнерго".</t>
  </si>
  <si>
    <t>2015.1078</t>
  </si>
  <si>
    <t>Поставка масел и технических жидкостей для нужд филиалов АО "Тюменьэнерго"</t>
  </si>
  <si>
    <t>2015.1079</t>
  </si>
  <si>
    <t>Поставка смазок и присадок для нужд филиалов АО "Тюменьэнерго"</t>
  </si>
  <si>
    <t>2015.1080</t>
  </si>
  <si>
    <t>Приобретение бумаги, канцелярских товаров для ИА АО Тюменьэнерго в 2016 году и ежедневников на 2017 год для ИА ТЭ и филиалов.</t>
  </si>
  <si>
    <t>2015.1081</t>
  </si>
  <si>
    <t>Поставка автомобильных шин для нужд филиалов АО "Тюменьэнерго"</t>
  </si>
  <si>
    <t>2015.1082</t>
  </si>
  <si>
    <t>Обязательное страхование гражданской ответственности владельцев транспортных средств филиалов АО "Тюменьэнерго"</t>
  </si>
  <si>
    <t>2015.1083</t>
  </si>
  <si>
    <t>Выпуск и высылка двух электронных периодических изданий для исполнительного аппарата и филиалов АО "Тюменьэнерго"</t>
  </si>
  <si>
    <t>2015.1084</t>
  </si>
  <si>
    <t>Покупка электроэнергии на производственно- хозяйственные нужды промбаз филиала АО "Тюменьэнерго" Когалымские электрические сети</t>
  </si>
  <si>
    <t>40.13.1</t>
  </si>
  <si>
    <t>2015.1085</t>
  </si>
  <si>
    <t>Покупка электроэнергии на производственно- хозяйственные нужды ПП 110кВ "Таврическая" филиала АО "Тюменьэнерго" Когалымские электрические сети</t>
  </si>
  <si>
    <t>2015.1086</t>
  </si>
  <si>
    <t>Аренда земельного участка под электросетевой комплекс "ПС 110/35/6 кВ Таежная с прилегающей ВЛ: Отпайка от ВЛ 110 кВ Мегион-Кирьяновская-1,2" для филиала АО "Тюменьэнерго" Нижневартовские электрические сети</t>
  </si>
  <si>
    <t>08.2064</t>
  </si>
  <si>
    <t>2015.1087</t>
  </si>
  <si>
    <t>Оказание услуг по санитарному содержанию помещений и территорий (клининговые услуги) филиала АО "Тюменьэнерго" Нижневартовские электрические сети.</t>
  </si>
  <si>
    <t>2015.1088</t>
  </si>
  <si>
    <t>Поставка топлива для автотранспорта (наливом) для нужд филиала АО "Тюменьэнерго" Нижневартовские электрические сети</t>
  </si>
  <si>
    <t>2015.1089</t>
  </si>
  <si>
    <t>Техническое обслуживание систем вентиляции и кондиционирования филиала АО "Тюменьэнерго" Нижневартовские электрические сети.</t>
  </si>
  <si>
    <t>2015.1090</t>
  </si>
  <si>
    <t>Техническое обслуживание водоочистительных установок филиала АО "Тюменьэнерго" Нижневартовские электрические сети.</t>
  </si>
  <si>
    <t>2015.1091</t>
  </si>
  <si>
    <t>Поставка материалов для оформительских работ для нужд филиала АО "Тюменьэнерго" Нижневартовские электрические сети.</t>
  </si>
  <si>
    <t>2015.1092</t>
  </si>
  <si>
    <t>Поставка хозяйственных товаров для нужд филиала АО "Тюменьэнерго" Нижневартовские электрические сети</t>
  </si>
  <si>
    <t>2015.1093</t>
  </si>
  <si>
    <t>Поставка видеорегистраторов, аккумуляторов для в/регистратора для нужд филиала АО "Тюменьэнерго" Нижневартовские электрические сети.</t>
  </si>
  <si>
    <t>2015.1094</t>
  </si>
  <si>
    <t>Техническое обслуживание дизельных двигателей, установленных на передвижных и стационарном дизель - генераторах филиала АО "Тюменьэнерго" Нижневартовские электрические сети.</t>
  </si>
  <si>
    <t>2015.1095</t>
  </si>
  <si>
    <t>Покупка электрической энергии для обеспечения хозяйственных нужд филиала АО "Тюменьэнерго" Нижневартовские электрические сети</t>
  </si>
  <si>
    <t>2015.1096</t>
  </si>
  <si>
    <t>Оказание автотранспортных услуг пассажирского характера для нужд филиала АО Тюменьэнерго Ноябрьские электрические сети.</t>
  </si>
  <si>
    <t>2015.1098</t>
  </si>
  <si>
    <t>Поставка хозяйственных товаров для нужд филиала АО "Тюменьэнерго" Ноябрьские электрические сети</t>
  </si>
  <si>
    <t>2015.1099</t>
  </si>
  <si>
    <t>Выполнение работ по техническому обслуживанию оборудования ГПМ филиала АО "Тюменьэнерго" Ноябрьские электрические сети</t>
  </si>
  <si>
    <t>2015.1100</t>
  </si>
  <si>
    <t>Оказание автотранспортных услуг специальной техникой для нужд филиала АО Тюменьэнерго Ноябрьские электрические сети</t>
  </si>
  <si>
    <t>2015.1101</t>
  </si>
  <si>
    <t>Оказание услуг по разработке специального проекта на провоз негабаритных, тяжеловесных грузов через мостовые сооружения для нужд филиала АО Тюменьэнерго Ноябрьские электрические сети</t>
  </si>
  <si>
    <t>2015.1102</t>
  </si>
  <si>
    <t>Поставка запасных частей для проведения технического обслуживания автотранспорта филиала АО "Тюменьэнерго" Ноябрьские электрические сети.</t>
  </si>
  <si>
    <t>2015.1103</t>
  </si>
  <si>
    <t>Поставка табличек диспетчерских наименований, плакатов и знаков по ОТиТБ, пожарной безопасности и информационных табличек для нужд филиала АО "Тюменьэнерго" Ноябрьские электрические сети</t>
  </si>
  <si>
    <t>2015.1104</t>
  </si>
  <si>
    <t>Приобретение инструмента и приспособлений для нужд филиала АО "Тюменьэнерго" Ноябрьские электрические сети</t>
  </si>
  <si>
    <t>2015.1105</t>
  </si>
  <si>
    <t>Техническое обслуживание снегоболотоходной техники филиала АО "Тюменьэнерго" Ноябрьские электрические сети</t>
  </si>
  <si>
    <t>2015.1106</t>
  </si>
  <si>
    <t>Техническое обслуживание систем противопожарной защиты зданий и сооружений филиала АО "Тюменьэнерго" Ноябрьские электрические сети</t>
  </si>
  <si>
    <t>2015.1107</t>
  </si>
  <si>
    <t>Оказание услуги по поверке измерительных трансформаторов тока и напряжения на подстанциях филиала АО "Тюменьэнерго" Ноябрьские электрические сети</t>
  </si>
  <si>
    <t>2015.1108</t>
  </si>
  <si>
    <t>Отопление Пурпейского РЭС (РПБ) филиала АО "Тюменьэнерго" Ноябрьские электрические сети.</t>
  </si>
  <si>
    <t>2015.1109</t>
  </si>
  <si>
    <t>Отопление на хозяйственные нужды Муравленковского РЭС (РПБ) филиала АО "Тюменьэнерго" Ноябрьские электрические сети</t>
  </si>
  <si>
    <t>2015.1110</t>
  </si>
  <si>
    <t>Поставка энергоресурсов и оказания услуг для юридических лиц филиала АО "Тюменьэнерго" Ноябрьские электрические сети</t>
  </si>
  <si>
    <t>2015.1111</t>
  </si>
  <si>
    <t>Поставка воды и оказание услуг водоотведения для Пурпейского РЭС (РПБ) филиала Ноябрьские электрические сети АО "Тюменьэнерго"</t>
  </si>
  <si>
    <t>2015.1112</t>
  </si>
  <si>
    <t>Покупка электроэнергии на хозяйственные нужды объектов Холмогорского РЭС в г.Ноябрьск (РПБ и КНБ) и Пурпейского РЭС филиала АО "Тюменьэнерго" Ноябрьские электрические сети.</t>
  </si>
  <si>
    <t>2015.1113</t>
  </si>
  <si>
    <t>Покупка электроэнергии на хозяйственные нужды Вынгапуровского РЭС филиала АО "Тюменьэнерго" Ноябрьские электрические сети</t>
  </si>
  <si>
    <t>2015.1114</t>
  </si>
  <si>
    <t>Покупка электроэнергии на хозяйственные нужды АБК г.Ноябрьска, ул. Холмогорская 25 филиала АО "Тюменьэнерго" Ноябрьские электрические сети</t>
  </si>
  <si>
    <t>2015.1115</t>
  </si>
  <si>
    <t>Покупка электроэнергии на хозяйственные нужды Муравленковского РЭС филиала АО "Тюменьэнерго" Ноябрьские электрические сети</t>
  </si>
  <si>
    <t>2015.1116</t>
  </si>
  <si>
    <t>Государственная поверка средств измерений филиала АО Тюменьэнерго Ноябрьские электрические сети</t>
  </si>
  <si>
    <t>2015.1117</t>
  </si>
  <si>
    <t>Поставка природного газа для нужд котельной филиала АО "Тюменьэнерго" Ноябрьские электрические сети</t>
  </si>
  <si>
    <t>40.20.1</t>
  </si>
  <si>
    <t>2015.1118</t>
  </si>
  <si>
    <t>Поставка мебели для нужд филиала АО "Тюменьэнерго" Нефтеюганские электрические сети</t>
  </si>
  <si>
    <t>2015.1119</t>
  </si>
  <si>
    <t>Поставка стройматериалов для нужд филиала АО "Тюменьэнерго" Нефтеюганские электрические сети</t>
  </si>
  <si>
    <t>2015.1120</t>
  </si>
  <si>
    <t>Приобретение канцелярских товаров для нужд филиала АО "Тюменьэнерго" Нефтеюганские электрические сети</t>
  </si>
  <si>
    <t>2015.1121</t>
  </si>
  <si>
    <t>Техническое обслуживание ОПС для нужд филиала АО "Тюменьэнерго" Нефтеюганские электрические сети</t>
  </si>
  <si>
    <t>2015.1122</t>
  </si>
  <si>
    <t>Нефть на топливо для котельной филиала АО "Тюменьэнерго" Нефтеюганские электрические сети</t>
  </si>
  <si>
    <t>2015.1123</t>
  </si>
  <si>
    <t>Оказание услуг по санитарному содержанию помещений и прилегающей территории филиала АО Тюменьэнерго Северные электрические сети.</t>
  </si>
  <si>
    <t>2015.1124</t>
  </si>
  <si>
    <t>Поставка охранных систем для филиала АО "Тюменьэнерго" Северные ЭС</t>
  </si>
  <si>
    <t>2015.1125</t>
  </si>
  <si>
    <t>Приобретение бумаги и канцтоваров для нужд филиала АО Тюменьэнерго Северные электрические сети</t>
  </si>
  <si>
    <t>2015.1126</t>
  </si>
  <si>
    <t>Поставка химических реактивов для нужд филиала АО "Тюменьэнерго" Северные электрические сети</t>
  </si>
  <si>
    <t>2015.1127</t>
  </si>
  <si>
    <t>Поставка мебели для укомплектования рабочих мест филиала АО "Тюменьэнерго" Северные электрические сети</t>
  </si>
  <si>
    <t>2015.1128</t>
  </si>
  <si>
    <t>Поставка инструментов и приспособлений для выполнения работ по эксплуатации оборудования филиала АО "Тюменьэнерго" Северные электрические сети</t>
  </si>
  <si>
    <t>2015.1129</t>
  </si>
  <si>
    <t>Поставка запасных частей для автотранспорта филиала АО Тюменьэнерго Северные электрические сети.</t>
  </si>
  <si>
    <t>2015.1130</t>
  </si>
  <si>
    <t>Поставка топлива для автотранспорта Надымского, Салехардского РЭС филиала АО Тюменьэнерго Северные электрические сети</t>
  </si>
  <si>
    <t>2015.1131</t>
  </si>
  <si>
    <t>Поставка топлива для автотранспорта филиала АО Тюменьэнерго Северные электрические сети</t>
  </si>
  <si>
    <t>2015.1132</t>
  </si>
  <si>
    <t>Оказание услуг по техническому обслуживанию и текущему ремонту инженерных сетей зданий и сооружений филиала АО "Тюменьэнерго" Северные электрические сети</t>
  </si>
  <si>
    <t>2015.1133</t>
  </si>
  <si>
    <t>Техническое обслуживание пожарной сигнализации объектов Надымского РЭС филиала АО "Тюменьэнерго" Северные электрические сети.</t>
  </si>
  <si>
    <t>2015.1134</t>
  </si>
  <si>
    <t>Техническое обслуживание пожарной сигнализации объектов Салехардского РЭС филиала АО "Тюменьэнерго" Северные электрические сети.</t>
  </si>
  <si>
    <t>2015.1135</t>
  </si>
  <si>
    <t>Техническое обслуживание пожарной сигнализации объектов Уренгойского и Ямбургского РЭС филиала АО "Тюменьэнерго" Северные электрические сети.</t>
  </si>
  <si>
    <t>2015.1136</t>
  </si>
  <si>
    <t>Приобретение самоклеющейся пленки для нужд филиала АО "Тюменьэнерго" Северные электрические сети</t>
  </si>
  <si>
    <t>2015.1137</t>
  </si>
  <si>
    <t>Оказание услуг по техническому обслуживанию систем вентиляции и кондиционирования филиала АО "Тюменьэнерго" Северные электрические сети</t>
  </si>
  <si>
    <t>2015.1138</t>
  </si>
  <si>
    <t>Поставка информационных знаков для ВЛ и ПС филиала АО "Тюменьэнерго" Северные электрические сети.</t>
  </si>
  <si>
    <t>2015.1139</t>
  </si>
  <si>
    <t>Поставка электрической энергии для хознужд Надымского РЭС филиала АО "Тюменьэнерго" Северные электрические сети</t>
  </si>
  <si>
    <t>2015.1140</t>
  </si>
  <si>
    <t>Поставка электрической энергии для хознужд филиала АО "Тюменьэнерго" Северные электрические сети</t>
  </si>
  <si>
    <t>2015.1141</t>
  </si>
  <si>
    <t>Оказание услуг по проживанию вахтового персонала в общежитии поселка Ямбург филиала АО "Тюменьэнерго" Сев ЭС</t>
  </si>
  <si>
    <t>2015.1142</t>
  </si>
  <si>
    <t>Оказание услуг по транспортировке газа на нужды котельной филиала АО "Тюменьэнерго" Северные ЭС</t>
  </si>
  <si>
    <t>2015.1143</t>
  </si>
  <si>
    <t>Оказание услуг по теплоснабжению помещения для размещения вахтового персонала филиала АО "Тюменьэнерго" Северные ЭС</t>
  </si>
  <si>
    <t>2015.1144</t>
  </si>
  <si>
    <t>Оказание услуг по теплоснабжению промбазы Надымского РЭС филиала АО "Тюменьэнерго" Северные электрические сети</t>
  </si>
  <si>
    <t>2015.1145</t>
  </si>
  <si>
    <t>Оказание услуг по водоснабжению и водоотведению Ямбургского РЭС филиала АО "Тюменьэнерго" Северные ЭС</t>
  </si>
  <si>
    <t>2015.1146</t>
  </si>
  <si>
    <t>Оказание услуг по водоснабжению и водоотведению производственной базы филиала АО "Тюменьэнерго" Северные ЭС</t>
  </si>
  <si>
    <t>2015.1147</t>
  </si>
  <si>
    <t>Поставка инструментов и приспособлений для нужд филиала АО "Тюменьэнерго" Сургутские электрические сети</t>
  </si>
  <si>
    <t>2015.1148</t>
  </si>
  <si>
    <t>Поставка электроустановочных изделий и электроизоляционных материалов для нужд филиала АО "Тюменьэнерго" Сургутские электрические сети</t>
  </si>
  <si>
    <t>2015.1149</t>
  </si>
  <si>
    <t>Поставка знаков безопасности, табличек диспетчерских наименований для нужд филиала АО "Тюменьэнерго" Сургутские электрические сети</t>
  </si>
  <si>
    <t>2015.1150</t>
  </si>
  <si>
    <t>Поставка ГСМ через АЗС Поставщика в г. Сургуте ХМАО, Тюменской области для нужд филиала АО "Тюменьэнерго" Сургутские электрические сети в 2016 году</t>
  </si>
  <si>
    <t>2015.1151</t>
  </si>
  <si>
    <t>Оказание транспортных авиационных услуг/работ в 2016 году для нужд филиала АО "Тюменьэнерго" Сургутские электрические сети</t>
  </si>
  <si>
    <t>2015.1152</t>
  </si>
  <si>
    <t>Поставка товаров бытового назначения и хозяйственного инвентаря для нужд филиала АО "Тюменьэнерго" Сургутские электрические сети.</t>
  </si>
  <si>
    <t>2015.1153</t>
  </si>
  <si>
    <t>Поставка сантехнических материалов для нужд филиала АО "Тюменьэнерго" Сургутские электрические сети</t>
  </si>
  <si>
    <t>2015.1154</t>
  </si>
  <si>
    <t>Изготовление технических паспортов и выполнение кадастровых работ по обьектам недвижимости филиала АО "Тюменьэнерго" Сургутские электрические сети</t>
  </si>
  <si>
    <t>2015.1155</t>
  </si>
  <si>
    <t>Оказание услуг по проведению предрейсовых (послерейсовых) медицинских осмотров водителей автотранспортных средств и работников маневровых бригад в г. Сургуте в 2016 году</t>
  </si>
  <si>
    <t>85.14.1</t>
  </si>
  <si>
    <t>2015.1156</t>
  </si>
  <si>
    <t>Поставка ГСМ через АЗС поставщика в п.г.т. Федоровский ХМАО, Тюменской области для нужд филиала АО "Тюменьэнерго" Сургутские электрические сети в 2016 году</t>
  </si>
  <si>
    <t>2015.1157</t>
  </si>
  <si>
    <t xml:space="preserve">Поставка ГСМ через АЗС Поставщика в г. Лянторе ХМАО, Тюменской области для нужд филиала АО "Тюменьэнерго" Сургутские электрические сети в 2016 году													 	</t>
  </si>
  <si>
    <t>2015.1158</t>
  </si>
  <si>
    <t>Поставка канцелярских товаров для нужд филиала АО "Тюменьэнерго" Сургутские электрические сети</t>
  </si>
  <si>
    <t>2015.1159</t>
  </si>
  <si>
    <t>Покупка электрической энергии для обеспечения хозяйственных нужд филиала АО "Тюменьэнерго" Сургутские электрические сети у гарантирующего поставщика ОАО "Тюменская энергосбытовая компания".</t>
  </si>
  <si>
    <t>2015.1160</t>
  </si>
  <si>
    <t>Покупка электрической энергии для обеспечения хозяйственных нужд районов филиала АО "Тюменьэнерго" Сургутские электрические сети у гарантирующего поставщика ОАО "Тюменская энергосбытовая компания".</t>
  </si>
  <si>
    <t>2015.1161</t>
  </si>
  <si>
    <t>Оказание услуг по передаче электрической энергии ООО "Энергетика Югры" через сети филиала АО "Тюменьэнерго" Сургутские электрические сети.</t>
  </si>
  <si>
    <t>2015.1162</t>
  </si>
  <si>
    <t>Оказание услуг по передаче электрической энергии МУП "Сургутские районные электрические сети" муниципального образования Сургутский район через сети филиала АО "Тюменьэнерго" Сургутские электрические сети.</t>
  </si>
  <si>
    <t>2015.1163</t>
  </si>
  <si>
    <t>Поставка резино-технических изделий для филиала АО "Тюменьэнерго" - "Тюменские распределительные сети.</t>
  </si>
  <si>
    <t>2015.1164</t>
  </si>
  <si>
    <t>Оказание услуг по проведению предрейсовых (послерейсовых) медицинских осмотров водителей автотранспортных средств в Ишимском ТПО (Ишимский РЭС, Абатский РЭС, Бердюжский РЭС, Сорокинский РЭС, Викуловский участок Сорокинского РЭС), в Южном ТПО (АрмизонскийРЭС) филиала АО "Тюменьэнерго" "Тюменские распределительные сети"</t>
  </si>
  <si>
    <t>2015.1165</t>
  </si>
  <si>
    <t>Аренда муниципального электросетевого имущества, расположенного по адресу: Тюменская область, Ишимского район филиала АО "Тюменьэнерго" - Тюменские распределительные сети</t>
  </si>
  <si>
    <t>09.2025</t>
  </si>
  <si>
    <t>2015.1166</t>
  </si>
  <si>
    <t>Проведение периодического медосмотра персонала Тюменского территориально-производственного отделения (Центральный РЭС, Тюменский РЭС, управление ТПО) и Управления филиала АО "Тюменьэнерго"- "Тюменские распределительные сети"</t>
  </si>
  <si>
    <t>2015.1167</t>
  </si>
  <si>
    <t>Оказание транспортных услуг грузопассажирским транспортом для филиала АО "Тюменьэнерго" Тюменские распределительные сети</t>
  </si>
  <si>
    <t>2015.1168</t>
  </si>
  <si>
    <t>Поставка топлива для заправки автотранспорта и средств малой механизации филиала АО "Тюменьэнерго"-"Тюменские распределительные сети" Тюменское ТПО</t>
  </si>
  <si>
    <t>Поставка топлива для заправки автотранспорта и средств малой механизации филиала АО "Тюменьэнерго"-"Тюменские распределительные сети" Южное ТПО</t>
  </si>
  <si>
    <t>Поставка топлива для заправки автотранспорта и средств малой механизации филиала АО "Тюменьэнерго"-"Тюменские распределительные сети" Тобольское ТПО</t>
  </si>
  <si>
    <t>Поставка топлива для заправки автотранспорта и средств малой механизации филиала АО "Тюменьэнерго"-"Тюменские распределительные сети" Ишимское ТПО</t>
  </si>
  <si>
    <t>2015.1169</t>
  </si>
  <si>
    <t>Выполнение работ по установлению охранных зон объектов электросетевого хозяйства ИшимскогоТПО (Казанский, Викуловский районы) филиала АО "Тюменьэнерго"-"Тюменские распределительные сети"</t>
  </si>
  <si>
    <t>2015.1170</t>
  </si>
  <si>
    <t>Выполнение работ по установлению охранных зон объектов электросетевого хозяйства Ишимское ТПО (Сорокинский, Аромашевский районы), Тюменское ТПО (Тюменский, Ярковский районы) филиала АО "Тюменьэнерго" "Тюменские распределительные сети"</t>
  </si>
  <si>
    <t>2015.1171</t>
  </si>
  <si>
    <t>Выполнение работ по установлению охранных зон объектов электросетевого хозяйства ИшимскогоТПО(Сладковский, Абатский районы) филиала АО "Тюменьэнерго" - "Тюменские распределительные сети"</t>
  </si>
  <si>
    <t>2015.1172</t>
  </si>
  <si>
    <t>Поставка плакатов, знаков безопасности и табличек диспетчерских наименований для нужд филиала АО ЋТюменьэнергоЛ Тюменские распределительные сети</t>
  </si>
  <si>
    <t>2015.1173</t>
  </si>
  <si>
    <t>Приобретение метизов для нужд филиала АО Тюменьэнерго - Тюменские распределительные сети</t>
  </si>
  <si>
    <t>28.75.2</t>
  </si>
  <si>
    <t>2015.1174</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</si>
  <si>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объектов недвижимости Тобольского ТПО филиала АО "Тюменьэнерго" - "Тюменские распределительные сети"</t>
  </si>
  <si>
    <t>2015.1175</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</si>
  <si>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объектов недвижимости филиала АО "Тюменьэнерго" - "Тюменские распределительные сети" Ишимского ТПО</t>
  </si>
  <si>
    <t>2015.1176</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</si>
  <si>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объектов недвижимости Южного ТПО филиала АО "Тюменьэнерго" - "Тюменские распределительные сети"</t>
  </si>
  <si>
    <t>2015.1177</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</si>
  <si>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объектов недвижимости Тюменского ТПО филиала АО "Тюменьэнерго" - "Тюменские распределительные сети"</t>
  </si>
  <si>
    <t>2015.1178</t>
  </si>
  <si>
    <t>Приобретение химических реагентов, химической посуды и оборудования для химической лаборатории для нужд филиала АО "Тюменьэнерго" Тюменские распределительные сети</t>
  </si>
  <si>
    <t>2015.1179</t>
  </si>
  <si>
    <t>Выполнение работ по межеванию земельных участков под объектами электросетевого хозяйства Южное ТПО, Тюменское ТПО, Тобольское ТПО филиала АО "Тюменьэнерго" -"Тюменские распределительные сети"</t>
  </si>
  <si>
    <t>2015.1180</t>
  </si>
  <si>
    <t>Проведение периодического медосмотра персонала Ишимского и Южного территориальных производственных отделений (Голышмановский РЭС, Аромашевский РЭС, Омутинский РЭС, Юргинсикй РЭС) филиала АО "Тюменьэнерго" - "Тюменские распределительные сети"</t>
  </si>
  <si>
    <t>2015.1181</t>
  </si>
  <si>
    <t>Проведение периодического медосмотра персонала Ишимского и Южного территориальных производственных отделений (Абатский РЭС, Бердюжский РЭС, Ишимский РЭС, Армизонский РЭС, Сорокинский РЭС и Управление Ишимского ТПО) филиала АО "Тюменьэнерго" - "Тюменские распределительные сети"</t>
  </si>
  <si>
    <t>2015.1182</t>
  </si>
  <si>
    <t>Оказание услуг по охране объектов с помощью пульта централизованного наблюдения Тобольского и Тюменского ТПО филиала АО "Тюменьэнерго" - "Тюменские распределительные сети"</t>
  </si>
  <si>
    <t>2015.1184</t>
  </si>
  <si>
    <t>Аренда электросетевого имущества - ПС 110/10 кВ "Сельмаш" с питающей ВЛ-110 кВ "Заводоуковск-Боровинка" отпайка на ПС "Сельмаш", расположенных по адресу: Тюменская область, г. Заводоуковск, ул. Заводская, дом 3 "Б" для нужд филиала АО "Тюменьэнерго" Тюменские распределительные сети</t>
  </si>
  <si>
    <t>2015.1185</t>
  </si>
  <si>
    <t>Поставка канцелярских товаров для филиала АО "Тюменьэнерго" Урайские ЭС</t>
  </si>
  <si>
    <t>2015.1186</t>
  </si>
  <si>
    <t>Оказание услуг охраны посредством ПЦН объектов филиала АО "Тюменьэнерго" Урайские ЭС</t>
  </si>
  <si>
    <t>2015.1187</t>
  </si>
  <si>
    <t>Оказание услуг по поставке топлива для автотранспорта СМиТ и Советского РЭС филиала АО "Тюменьэнерго" Урайские электрические сети</t>
  </si>
  <si>
    <t>2015.1188</t>
  </si>
  <si>
    <t>Поставка строительных материалов для филиала АО "Тюменьэнерго" Урайские ЭС</t>
  </si>
  <si>
    <t>2015.1189</t>
  </si>
  <si>
    <t>Поставка запасных частей для автотранспорта филиала АО "Тюменьэнерго" Урайские ЭС</t>
  </si>
  <si>
    <t>2015.1190</t>
  </si>
  <si>
    <t>Оказание услуг по аренде автомобиля ПАЗ ЛВИ для филиала АО "Тюменьэнерго" Урайские ЭС</t>
  </si>
  <si>
    <t>2015.1191</t>
  </si>
  <si>
    <t>Поставка инструментов и приспособлений филиала АО "Тюменьэнерго" Урайские ЭС</t>
  </si>
  <si>
    <t>2015.1192</t>
  </si>
  <si>
    <t>Поставка защитных кремов и репеллентов от гнуса для филиала АО "Тюменьэнерго" Урайские ЭС</t>
  </si>
  <si>
    <t>2015.1193</t>
  </si>
  <si>
    <t>Поставка хозяйственных товаров для филиала АО Тюменьэнерго Урайские ЭС</t>
  </si>
  <si>
    <t>2015.1194</t>
  </si>
  <si>
    <t>Оказание услуг по поставке топлива для автотранспорта Центрального РЭС филиала АО "Тюменьэнерго" Урайские электрические сети</t>
  </si>
  <si>
    <t>2015.1195</t>
  </si>
  <si>
    <t>Проведение производственного контроля за соблюдением санитарных правил и выполнением санитарно- противоэпидемиологических (профилактических) мероприятий в филиале АО "Тюменьэнерго" Урайские ЭС</t>
  </si>
  <si>
    <t>74.30.1</t>
  </si>
  <si>
    <t>2015.1196</t>
  </si>
  <si>
    <t>Поставка бытовой техники для филиала АО "Тюменьэнерго" Урайские ЭС</t>
  </si>
  <si>
    <t>2015.1197</t>
  </si>
  <si>
    <t>Оказание услуг по передаче э/э ООО "Аэропорт Советский" филиала АО "Тюменьэнерго" Урайские ЭС</t>
  </si>
  <si>
    <t>2015.1198</t>
  </si>
  <si>
    <t>Поставка электрической энергии для обеспечения хозяйственных нужд филиал АО "Тюменьэнерго" Урайские электрические сети</t>
  </si>
  <si>
    <t>2015.1199</t>
  </si>
  <si>
    <t>Оказание услуг по поверка средств измерений филиала АО "Тюменьэнерго" Урайские ЭС</t>
  </si>
  <si>
    <t>2015.1200</t>
  </si>
  <si>
    <t>Выполнение комплекса работ по проведению инвентаризации объектов недвижимого имущества, сопровождение процедуры кадастрового учета и государственной регистрации прав собственности, на выполнение работ по межеванию земельных участков, внесение изменений вземлеустроительную документацию под объекты электросетевого хозяйства филиала АО "Тюменьэнерго" Энергокомплекс</t>
  </si>
  <si>
    <t>2015.1201</t>
  </si>
  <si>
    <t>Поставка ГСМ для автотранспорта СМиТ филиала АО "Тюменьэнерго" Энергокомплекс</t>
  </si>
  <si>
    <t>2015.1202</t>
  </si>
  <si>
    <t>Поставка товаров бытового и общехозяйственного назначения для нужд филиала АО "Тюменьэнерго" Энергокомплекс.</t>
  </si>
  <si>
    <t>2015.1203</t>
  </si>
  <si>
    <t>Поставка электроустановочных изделий и электроизоляционных материалов для нужд филиала АО "Тюменьэнерго" Энергокомплекс.</t>
  </si>
  <si>
    <t>2015.1204</t>
  </si>
  <si>
    <t>Поставка прочих строительных материалов для нужд филиала АО "Тюменьэнерго" Энергокомплекс</t>
  </si>
  <si>
    <t>2015.1205</t>
  </si>
  <si>
    <t>Поставка специализированного инструмента для нужд филиала АО "Тюменьэнерго" Энергокомплекс</t>
  </si>
  <si>
    <t>2015.1206</t>
  </si>
  <si>
    <t>Техническое обслуживание пожарной сигнализации с заменой неисправных технических средств на объектах филиала АО "Тюменьэнерго" Энергокомплекс в городе Нягань и ПС Красноленинского РЭС</t>
  </si>
  <si>
    <t>2015.1207</t>
  </si>
  <si>
    <t>Оказание услуг авиатранспортом для нужд филиала АО "Тюменьэнерго" Энергокомплекс</t>
  </si>
  <si>
    <t>2015.1208</t>
  </si>
  <si>
    <t>Поставка канцелярских товаров для нужд филиала АО "Тюменьэнерго" Энергокомплекс.</t>
  </si>
  <si>
    <t>2015.1209</t>
  </si>
  <si>
    <t>Выполнении работ по поверке измерительных трансформаторов тока и напряжения на объектах филиала АО "Тюменьэнерго" Энергокомплекс</t>
  </si>
  <si>
    <t>2015.1210</t>
  </si>
  <si>
    <t>Оказание услуг по поверке средств измерений филиала АО "Тюменьэнерго" Энергокомплекс</t>
  </si>
  <si>
    <t>2015.1211</t>
  </si>
  <si>
    <t>Поставка тепловой энергии через присоединенную сеть для филиала АО "Тюменьэнерго" Энергокомплекс</t>
  </si>
  <si>
    <t>2015.1212</t>
  </si>
  <si>
    <t>Приобретение электроэнергии для обеспечения хозяйственных нужд филиала АО "Тюменьэнерго" Энергокомплекс</t>
  </si>
  <si>
    <t>2015.1213</t>
  </si>
  <si>
    <t>Оказание услуг по развитию функциональности программного комплекса "Паспорт безопасности"</t>
  </si>
  <si>
    <t>2015.1214</t>
  </si>
  <si>
    <t>Приобретение расходных материалов и комплектующих для технического обслуживания СВТ для нужд АО "Тюменьэнерго"</t>
  </si>
  <si>
    <t>2015.1215</t>
  </si>
  <si>
    <t>Приобретение расходных материалов и комплектующих для технического обслуживания ПКМО для нужд АО "Тюменьэнерго"</t>
  </si>
  <si>
    <t>2015.1216</t>
  </si>
  <si>
    <t>Услуги стационарной и зональной связи для нужд АО "Тюменьэнерго"</t>
  </si>
  <si>
    <t>2015.1217</t>
  </si>
  <si>
    <t>Продление прав пользования ПО Lotus IBM для нужд АО "Тюменьэнерго"</t>
  </si>
  <si>
    <t>2015.1218</t>
  </si>
  <si>
    <t>Сопровождение программного комплекса "Гранд Смета" для нужд АО "Тюменьэнерго"</t>
  </si>
  <si>
    <t>2015.1219</t>
  </si>
  <si>
    <t>Сопровождение оборудования СХД ЕМС для нужд АО "Тюменьэнерго"</t>
  </si>
  <si>
    <t>2015.1220</t>
  </si>
  <si>
    <t>Сопровождение правовой системы для нужд АО "Тюменьэнерго"</t>
  </si>
  <si>
    <t>2015.1221</t>
  </si>
  <si>
    <t>Оказание услуг по сопровождению ТПР АСУД для нужд АО "Тюменьэнерго"</t>
  </si>
  <si>
    <t>2015.1222</t>
  </si>
  <si>
    <t>Сопровождение оборудования IBM для нужд АО "Тюменьэнерго"</t>
  </si>
  <si>
    <t>2015.1223</t>
  </si>
  <si>
    <t>Оказание услуг по предоставлению стандартной технической поддержки программного обеспечения SAP в АО "Тюменьэнерго"</t>
  </si>
  <si>
    <t>2015.1224</t>
  </si>
  <si>
    <t>Оказание услуг по технической поддержке ПО EMC Documentum для нужд АО "Тюменьэнерго"</t>
  </si>
  <si>
    <t>2015.1225</t>
  </si>
  <si>
    <t>2015.1226</t>
  </si>
  <si>
    <t>Техническая поддержка оборудования NetRing, Olencom</t>
  </si>
  <si>
    <t>2015.1227</t>
  </si>
  <si>
    <t>Сопровождение ПО "ОИК Диспетчер НТ" для нужд АО "Тюменьэнерго"</t>
  </si>
  <si>
    <t>2015.1228</t>
  </si>
  <si>
    <t>Поставка расходных материалов для периферийного и копировально-множительного оборудования на нужды филиала АО "Тюменьэнерго" Когалымские электрические сети.</t>
  </si>
  <si>
    <t>2015.1229</t>
  </si>
  <si>
    <t>Поставка оборудования и материалов для выполнения работ по техническому обслуживанию инженерно-технических средств охраны для нужд филиала АО "Тюменьэнерго" Нижневартовские электрические сети</t>
  </si>
  <si>
    <t>2015.1230</t>
  </si>
  <si>
    <t>Поставка оборудования, инструментов и приспособлений СДТУ и АСДУ для нужд филиала АО "Тюменьэнерго" Нижневартовские электрические сети</t>
  </si>
  <si>
    <t>2015.1231</t>
  </si>
  <si>
    <t>Поставка расходных материалов для ПКМО для нужд филиала АО Тюменьэнерго Нижневартовские электрические сети</t>
  </si>
  <si>
    <t>2015.1232</t>
  </si>
  <si>
    <t>Техническое обслуживание технических средств охраны филиала АО "Тюменьэнерго" Ноябрьские электрические сети.</t>
  </si>
  <si>
    <t>744</t>
  </si>
  <si>
    <t>%</t>
  </si>
  <si>
    <t>2015.1233</t>
  </si>
  <si>
    <t>Оказание услуг местной телефонной связи для Муравленковского РЭС, предоставление в пользование цифровых каналов связи для нужд филиала АО "Тюменьэнерго" Ноябрьские электрические сети.</t>
  </si>
  <si>
    <t>2015.1234</t>
  </si>
  <si>
    <t>Оказание услуг по размещению кабеля связи филиала АО "Тюменьэнерго" Ноябрьские электрические сети в каналах телефонной канализации ПАО "Ростелеком".</t>
  </si>
  <si>
    <t>2015.1235</t>
  </si>
  <si>
    <t>Сопровождение ПТК PSI Control для нужд филиала АО "Тюменьэнерго" Нефтеюганские электрические сети</t>
  </si>
  <si>
    <t>2015.1236</t>
  </si>
  <si>
    <t>Техническое обслуживание охранной сигнализации объектов Уренгойского и Ямбургского РЭС филиала АО "Тюменьэнерго" Северные электрические сети.</t>
  </si>
  <si>
    <t>2015.1237</t>
  </si>
  <si>
    <t>Техническое обслуживание охранной сигнализации объектов Надымского РЭС филиала АО "Тюменьэнерго" Северные электрические сети.</t>
  </si>
  <si>
    <t>2015.1238</t>
  </si>
  <si>
    <t>Техническое обслуживание охранной сигнализации объектов Салехардского РЭС филиала АО "Тюменьэнерго" Северные электрические сети.</t>
  </si>
  <si>
    <t>2015.1239</t>
  </si>
  <si>
    <t>Техническое обслуживание аппаратуры видеонаблюдения объектов Уренгойского и Ямбургского РЭС филиала АО "Тюменьэнерго" Северные электрические сети.</t>
  </si>
  <si>
    <t>2015.1240</t>
  </si>
  <si>
    <t>Техническое обслуживание аппаратуры видеонаблюдения объектов Салехардского РЭС филиала АО "Тюменьэнерго" Северные электрические сети.</t>
  </si>
  <si>
    <t>2015.1241</t>
  </si>
  <si>
    <t>Оказание услуг стационарной связи на объектах, расположенных на Уренгойском месторождении для филиала АО "Тюменьэнерго" Северные электрические сети</t>
  </si>
  <si>
    <t>2015.1242</t>
  </si>
  <si>
    <t>Поставка МТР для СВТ филиала АО "Тюменьэнерго" Урайские электрические сети</t>
  </si>
  <si>
    <t>2015.1243</t>
  </si>
  <si>
    <t>Поставка МТР для СДТУ филиала АО "Тюменьэнерго" Урайские электрические сети</t>
  </si>
  <si>
    <t>2015.1244</t>
  </si>
  <si>
    <t>Поставка МТР средств ТМ для филиала АО "Тюменьэнерго" Урайские электрические сети</t>
  </si>
  <si>
    <t>2015.1245</t>
  </si>
  <si>
    <t>Поставка МТР для ПКМО филиала АО "Тюменьэнерго" Урайские электрические сети</t>
  </si>
  <si>
    <t>2015.1246</t>
  </si>
  <si>
    <t>Выполнение работ по техническомуе обслуживанию автоматической установки пожарной сигнализации (АУПС) на объектах филиала АО "Тюменьэнерго" Урайские ЭС</t>
  </si>
  <si>
    <t>2015.1247</t>
  </si>
  <si>
    <t>Оказание услуг по аренде цифровых каналов для филиала АО "Тюменьэнерго" Урайские электрические сети (Филиал АО "Связьтранснефть")</t>
  </si>
  <si>
    <t>2015.1248</t>
  </si>
  <si>
    <t>Оказание услуг по аренде цифровых каналов для филиала АО "Тюменьэнерго" Урайские ЭС (ПАО "Ростелеком")</t>
  </si>
  <si>
    <t>Выполнение работ по реконструкции ПС 110/6 кВ УКПГ-3 филиала АО "Тюменьэнерго" Северные электрические сети</t>
  </si>
  <si>
    <t>Выполнение работ по санитарному содержанию помещений и прилегающих к ним территорий для нужд филиала АО"Тюменьэнерго" Нефтеюганские электрические сети</t>
  </si>
  <si>
    <t>Приобретение бумаги, канцелярских товаров для ИА АО Тюменьэнерго в 2016 году и ежедневников на 2017 год.</t>
  </si>
  <si>
    <t>Выполнение работ по реконструкции ВЛ-110 кВ Снежная - Ханты-Мансийская на участке ВЛ 110 кВ Фоминская - Югра в пролете опор № 60-61 для нужд филиала АО "Тюменьэнерго" Нефтеюганские электрические сети</t>
  </si>
  <si>
    <t>Отпуск тепловой энергии в горячей воде, отпуск питьевой воды и прием сточных вод для Урьевского РЭС филиала АО "Тюменьэнерго" Когалымские электрические сети.</t>
  </si>
  <si>
    <t>2015.1250</t>
  </si>
  <si>
    <t>2015.1251</t>
  </si>
  <si>
    <t>Выполнение работ по реконструкции ВЛ-110 кВ Снежная - Ханты-Мансийская на участке ВЛ 110 кВ Фоминская - Югра в пролетеопор № 60-61 для нужд филиала АО "Тюменьэнерго" Нефтеюганские электрические сети</t>
  </si>
  <si>
    <t>Отпуск тепловой энергии в горячей воде, отпуск питьевой воды и прием сточных вод для Урьевского РЭС филиала АО"Тюменьэнерго" Когалымские электрические сети.</t>
  </si>
  <si>
    <t>Выполнение работ по реконструкции зданий с установкой системы оповещения Ишимского ТПО филиала АО "Тюменьэнерго" - "Тюменские распределительные сети"</t>
  </si>
  <si>
    <t>Оказание услуг по добровольному медицинскому страхованию для нужд АО "Тюменьэнерго".</t>
  </si>
  <si>
    <t>Оказание услуг по сопровождению НСИ для нужд АО "Тюменьэнерго"</t>
  </si>
  <si>
    <t>Реконструкция РС 0,4-10 кВ Тюменского ТПО (85 группа) филиала АО "Тюменьэнерго" - "Тюменские распределительные сети"
для технологического присоединения</t>
  </si>
  <si>
    <t>2015.1252</t>
  </si>
  <si>
    <t>Реконструкция РС 0,4-10 кВ Тюменского ТПО (85 группа) филиала АО "Тюменьэнерго" - "Тюменские распределительные сети"для технологического присоединения</t>
  </si>
  <si>
    <t>0118010</t>
  </si>
  <si>
    <t>Реконструкция ВЛ-10кВ ф.Карагай от ПС-35/10 кВ Аксурка Тобольского ТПО филиала АО "Тюменьэнерго" Тюменские РС</t>
  </si>
  <si>
    <t>Выполнение работ по техническому обслуживанию и ремонту пожарной сигнализации, техническому обслуживанию систем противопожарного водоснабжения объектов филиала АО "Тюменьэнерго" Когалымские электрические сети</t>
  </si>
  <si>
    <t>Выполнение работ по техническому обслуживанию и ремонту пожарной сигнализации, техническому обслуживанию систем противопожарного водоснабжения объектов Урьевского района электрических сетей филиала АО "Тюменьэнерго" Когалымские
электрические сети</t>
  </si>
  <si>
    <t>Сопровождение программного обеспечения АСУРЭО для нужд АО "Тюменьэнерго"</t>
  </si>
  <si>
    <t>Аренда земельного участка площадью 2598,56 кв.м, расположенного по адресу: Тюменский район, п. Винзили, ул. Вокзальная, 3 а, подстанция ПС-110/10 кВ "Винзили"</t>
  </si>
  <si>
    <t>04.2064</t>
  </si>
  <si>
    <t>2015.1253</t>
  </si>
  <si>
    <t>Выполнение работ по текущему ремонту оборудования ПТК АСУ ФХД для нужд АО "Тюменьэнерго"</t>
  </si>
  <si>
    <t>Приобретение неисключительных прав использования программного обеспечения SAP для нужд АО "Тюменьэнерго"</t>
  </si>
  <si>
    <t>Оказание услуг строительного контроля на объектах АО "Тюменьэнерго"</t>
  </si>
  <si>
    <t>SAP извещение с НДС</t>
  </si>
  <si>
    <t>Выполнение работ по капитальному ремонту автоматической коробки перемены передач автомобиля КАМАЗ - 365226-Е3 филиала АО "Тюменьэнерго" Когалымские электрические сети.</t>
  </si>
  <si>
    <t>Приобретение дополнительного топлива для транспорта по г. Нефтеюганску и Нефтеюганскому району для нужд филиала АО "Тюменьэнерго" Нефтеюганские электрические сети</t>
  </si>
  <si>
    <t xml:space="preserve">Аренда муниципального электросетевого имущества, расположенного по адресу: Тюменская область, Ишимского район (д.Таловка, д.Савина, с.Боровое, с. Плешково, ЭСК "Борисовка", п.Лазовое) филиала АО "Тюменьэнерго" -  Тюменские распределительные сети
</t>
  </si>
  <si>
    <t>10.2025</t>
  </si>
  <si>
    <t>Оказание дополнительных услуг ОСАГО для нужд АО "Тюменьэнерго"</t>
  </si>
  <si>
    <t>Аренда земельного участка под здание "Столовая" (Лит. Б) в районе подстанции Мегион для филиала АО "Тюменьэнерго" Нижневартовские электрические сети</t>
  </si>
  <si>
    <t>09.2064</t>
  </si>
  <si>
    <t>Аренда земельного участка под нежилое здание лабораторного корпуса (Лит. И) в районе подстанции Мегион для филиала АО "Тюменьэнерго" Нижневартовские электрические сети</t>
  </si>
  <si>
    <t>Аренда земельного участка из земель промышленности для содержания и эксплуатации ПС 110/35/6 кВ Новогодняя БСК и УШР филиала АО "Тюменьэнерго" Ноябрьские электрические сети</t>
  </si>
  <si>
    <t>Cтроительство РС 0,4-10 кВ Тюменского ТПО (171 группа) филиала АО "Тюменьэнерго" - "Тюменские распределительные сети" для технологического присоединения</t>
  </si>
  <si>
    <t>Строительство РС 0,4-10 кВ Тюменского ТПО (174 группа) филиала АО "Тюменьэнерго"- "Тюменские распределительные сети" для технологического присоединения</t>
  </si>
  <si>
    <t>Строительство РС 0,4-10 кВ Тюменского ТПО (177 группа) филиала АО "Тюменьэнерго"- "Тюменские распределительные сети" для технологического присоединения</t>
  </si>
  <si>
    <t>Реконструкция РС 0,4-10кВ Тобольского ТПО (34 группа) филиала АО "Тюменьэнерго"-"Тюменские распределительные сети" для технологического присоединения</t>
  </si>
  <si>
    <t>2015.1256</t>
  </si>
  <si>
    <t>2015.1257</t>
  </si>
  <si>
    <t>2015.1258</t>
  </si>
  <si>
    <t>2015.1259</t>
  </si>
  <si>
    <t>2015.1260</t>
  </si>
  <si>
    <t>2015.1261</t>
  </si>
  <si>
    <t>2015.1262</t>
  </si>
  <si>
    <t>2015.1263</t>
  </si>
  <si>
    <t>2015.1264</t>
  </si>
  <si>
    <t>2015.1265</t>
  </si>
  <si>
    <t>2015.1266</t>
  </si>
  <si>
    <t>2015.1267</t>
  </si>
  <si>
    <t>2015.1268</t>
  </si>
  <si>
    <t>Выполнение работ по капитальному ремонту автоматической коробки перемены передач автомобиля КАМАЗ - 365226-Е3филиала АО "Тюменьэнерго" Когалымские электрические сети.</t>
  </si>
  <si>
    <t>Приобретение дополнительного топлива для транспорта по г. Нефтеюганску и Нефтеюганскому району для нужд филиала АО"Тюменьэнерго" Нефтеюганские электрические сети</t>
  </si>
  <si>
    <t>Аренда муниципального электросетевого имущества, расположенного по адресу: Тюменская область, Ишимского район(д.Таловка,д.Савина, с.Боровое, с. Плешково, ЭСК "Борисовка", п.Лазовое) филиала АО "Тюменьэнерго" - Тюменские распределительныесети</t>
  </si>
  <si>
    <t>Аренда муниципального электросетевого имущества, расположенного по адресу: Тюменская область, Ишимского район филиалаАО "Тюменьэнерго" - Тюменские распределительные сети</t>
  </si>
  <si>
    <t>Аренда земельного участка под здание "Столовая" (Лит. Б) в районе подстанции Мегион для филиала АО "Тюменьэнерго"Нижневартовские электрические сети</t>
  </si>
  <si>
    <t>Аренда земельного участка под нежилое здание лабораторного корпуса (Лит. И) в районе подстанции Мегион для филиала АО"Тюменьэнерго" Нижневартовские электрические сети</t>
  </si>
  <si>
    <t>Аренда земельного участка из земель промышленности для содержания и эксплуатации ПС 110/35/6 кВ Новогодняя БСК и УШРфилиала АО "Тюменьэнерго" Ноябрьские электрические сети</t>
  </si>
  <si>
    <t>Cтроительство РС 0,4-10 кВ Тюменского ТПО (171 группа) филиала АО "Тюменьэнерго" - "Тюменские распределительные сети"для технологического присоединения</t>
  </si>
  <si>
    <t>Строительство РС 0,4-10 кВ Тюменского ТПО (174 группа) филиала АО "Тюменьэнерго"- "Тюменские распределительные сети"длятехнологического присоединения</t>
  </si>
  <si>
    <t>Строительство РС 0,4-10 кВ Тюменского ТПО (177 группа) филиала АО "Тюменьэнерго"- "Тюменские распределительные сети"для технологического присоединения</t>
  </si>
  <si>
    <t>Реконструкция РС 0,4-10кВ Тобольского ТПО (34 группа) филиала АО "Тюменьэнерго"-"Тюменские распределительные сети" длятехнологического присоединения</t>
  </si>
  <si>
    <t>Выбор финансовой организации на право заключения договора кредитования в форме возобновляемой кредитной линии с лимитом задолженности 3 500 000 000,00 (Три миллиарда пятьсот миллионов) рублей для общекорпоративных нужд АО "Тюменьэнерго"</t>
  </si>
  <si>
    <t>Выполнение работ по предотвращению аварийной ситуации на ПС Таежная филиала АО "Тюменьэнерго" Нижневартовские электрические сети</t>
  </si>
  <si>
    <t>Строительство РС 0,4-10кВ Ишимского ТПО ( 6 группа) филиала АО "Тюменьэнерго"-"Тюменские распределительные сети" для технологического присоединения</t>
  </si>
  <si>
    <t>Строительство РС 0,4-10кВ Ишимского ТПО (7 группа) филиала АО "Тюменьэнерго"-"Тюменские распределительные сети" для технологического присоединения</t>
  </si>
  <si>
    <t>Строительство РС 0,4-10 кВ Южного ТПО (9 группа) филиала АО "Тюменьэнерго"-"Тюменские распределительные сети" для технологического присоединения</t>
  </si>
  <si>
    <t>Строительство РC 0,4-10 кВ Тюменского ТПО (178 группа) филиала АО "Тюменьэнерго" - "Тюменские распределительные сети" для технологического присоединения</t>
  </si>
  <si>
    <t>Строительство РС 0,4-10 кВ Тюменского ТПО (179 группа) филиала АО "Тюменьэнерго"-"Тюменские распределительные сети" для технологического присоединения</t>
  </si>
  <si>
    <t>Строительство РС 0,4-10 кВ Тюменского ТПО (180 группа) филиала АО "Тюменьэнерго"- "Тюменские распределительные сети" для технологического присоединения</t>
  </si>
  <si>
    <t>Строительство РС 0,4-10 кВ Тюменского ТПО (181 группа) филиала АО "Тюменьэнерго" - "Тюменские распределительные сети" для технологического присоединения</t>
  </si>
  <si>
    <t>Строительство ВЛ-10 кВ от ВЛ-10 кВ "Солобоево" отпайка на ТП № 584 ПС -110/10 кВ "Солобоево" и от ячейки 10 кВ №8 КРУН ПС - 110/35/10 кВ "Мичурино" Тюменского ТПО филиала АО "Тюменьэнерго" Тюменские распределительные сети для технологического присоединения.</t>
  </si>
  <si>
    <t>Реконструкция РС 0,4-10кВ Тобольского ТПО (36 группа) филиала АО "Тюменьэнерго"-"Тюменские распределительные сети" для технологического присоединения</t>
  </si>
  <si>
    <t>2015.1269</t>
  </si>
  <si>
    <t>2015.1270</t>
  </si>
  <si>
    <t>2015.1271</t>
  </si>
  <si>
    <t>2015.1272</t>
  </si>
  <si>
    <t>2015.1273</t>
  </si>
  <si>
    <t>2015.1274</t>
  </si>
  <si>
    <t>2015.1275</t>
  </si>
  <si>
    <t>2015.1276</t>
  </si>
  <si>
    <t>2015.1277</t>
  </si>
  <si>
    <t>2015.1278</t>
  </si>
  <si>
    <t>2015.1279</t>
  </si>
  <si>
    <t>Выбор финансовой организации на право заключения договора кредитования в форме возобновляемой кредитной линии слимитомзадолженности 3 500 000 000,00 (Три миллиарда пятьсот миллионов) рублей для общекорпоративных нужд АО "Тюменьэнерго"</t>
  </si>
  <si>
    <t>Выполнение работ по предотвращению аварийной ситуации на ПС Таежная филиала АО "Тюменьэнерго" Нижневартовскиеэлектрические сети</t>
  </si>
  <si>
    <t>Строительство РС 0,4-10кВ Ишимского ТПО ( 6 группа) филиала АО "Тюменьэнерго"-"Тюменские распределительные сети" длятехнологического присоединения</t>
  </si>
  <si>
    <t>Строительство РС 0,4-10кВ Ишимского ТПО (7 группа) филиала АО "Тюменьэнерго"-"Тюменские распределительные сети" длятехнологического присоединения</t>
  </si>
  <si>
    <t>Строительство РС 0,4-10 кВ Южного ТПО (9 группа) филиала АО "Тюменьэнерго"-"Тюменские распределительные сети" длятехнологического присоединения</t>
  </si>
  <si>
    <t>Строительство РC 0,4-10 кВ Тюменского ТПО (178 группа) филиала АО "Тюменьэнерго" - "Тюменские распределительные сети"для технологического присоединения</t>
  </si>
  <si>
    <t>Строительство РС 0,4-10 кВ Тюменского ТПО (179 группа) филиала АО "Тюменьэнерго"-"Тюменские распределительные сети" длятехнологического присоединения</t>
  </si>
  <si>
    <t>Строительство РС 0,4-10 кВ Тюменского ТПО (180 группа) филиала АО "Тюменьэнерго"- "Тюменские распределительные сети" длятехнологического присоединения</t>
  </si>
  <si>
    <t>Строительство РС 0,4-10 кВ Тюменского ТПО (181 группа) филиала АО "Тюменьэнерго" - "Тюменские распределительные сети"для технологического присоединения</t>
  </si>
  <si>
    <t>Строительство ВЛ-10 кВ от ВЛ-10 кВ "Солобоево" отпайка на ТП № 584 ПС -110/10 кВ "Солобоево" и от ячейки 10 кВ №8 КРУН ПС -110/35/10 кВ "Мичурино" Тюменского ТПО филиала АО "Тюменьэнерго" Тюменские распределительные сети длятехнологического присоединения.</t>
  </si>
  <si>
    <t>Реконструкция РС 0,4-10кВ Тобольского ТПО (36 группа) филиала АО "Тюменьэнерго"-"Тюменские распределительные сети"длятехнологического присоединения</t>
  </si>
  <si>
    <t>Оказание услуг по передаче электрической энергии АО "Распределительная сетевая компания Ямала"</t>
  </si>
  <si>
    <t>Аренда муниципального электросетевого имущества, расположенного по адресу: Тюменская область, Тюменского район, Каскаринского муниципального образования филиала АО "Тюменьэнерго" - Тюменские распределительные сети</t>
  </si>
  <si>
    <t>Оказание услуг по поставке тепловой энергии и теплоносителя для нужд филиала АО "Тюменьэнерго" Сургутские электрические сети в 2016 году.</t>
  </si>
  <si>
    <t>Проведение обследования и анализ выполненного объема работ по проектированию, строительству и подготовке к сдаче в эксплуатацию объектов по титулу "ВЛ 110 кВ Игрим-Березово с ПС 110 кВ Березово и Игрим, с ответвлением на п.Ванзетур с ПС 110 кВ Ванзетур иответвлением на д.Шайтанка с ПС 110 кВ Шайтанка" филиала АО "Тюменьэнерго" Энергокомплекс</t>
  </si>
  <si>
    <t>Аренда муниципального электросетевого имущества, расположенного по адресу: Тюменская область, Тюменского район, Кулаковского муниципального образования филиала АО "Тюменьэнерго" - Тюменские распределительные сети</t>
  </si>
  <si>
    <t>Аренда земельного участка в рамках допсоглашения от 23.10.2015г. к договору аренды № 653 от 30.08.2011 г. филиала АО "Тюменьэнерго" Сургутские электрические сети</t>
  </si>
  <si>
    <t>12.2059</t>
  </si>
  <si>
    <t>Аренда муниципального электросетевого имущества, расположенного по адресу: Тюменская область, Омутинского район филиала АО "Тюменьэнерго" - Тюменские распределительные сети</t>
  </si>
  <si>
    <t>Выполнение дополнительных работ по установлению охранных зон объектов электросетевого хозяйства филиала АО "Тюменьэнерго" - "Тюменские распределительные сети" (Тюменское территориальное производственное отделение) в г. Тюмени и Тюменском районе.</t>
  </si>
  <si>
    <t>Выполнение работ по предотвращению аварийной ситуации на ПС 110/10 кВ Кулаково Тюменского ТПО филиала АО Тюменьэнерго - Тюменские распределительные сети</t>
  </si>
  <si>
    <t>2015.1280</t>
  </si>
  <si>
    <t>2015.1281</t>
  </si>
  <si>
    <t>2015.1282</t>
  </si>
  <si>
    <t>2015.1283</t>
  </si>
  <si>
    <t>2015.1284</t>
  </si>
  <si>
    <t>2015.1286</t>
  </si>
  <si>
    <t>2015.1287</t>
  </si>
  <si>
    <t>2015.1288</t>
  </si>
  <si>
    <t>2015.1289</t>
  </si>
  <si>
    <t>2015.1290</t>
  </si>
  <si>
    <t>2015.1291</t>
  </si>
  <si>
    <t>2015.1292</t>
  </si>
  <si>
    <t>2015.1293</t>
  </si>
  <si>
    <t>2015.1294</t>
  </si>
  <si>
    <t>2015.1295</t>
  </si>
  <si>
    <t>2015.1296</t>
  </si>
  <si>
    <t>2015.1297</t>
  </si>
  <si>
    <t>2015.1298</t>
  </si>
  <si>
    <t>Строительство РС 0,4-10кВ Ишимского ТПО (8 группа) филиала АО "Тюменьэнерго"-"Тюменские распределительные сети" для технологического присоединения</t>
  </si>
  <si>
    <t>Реконструкция РС 0,4-10 кВ Южного ТПО (20 группа) филиала АО "Тюменьэнерго" - "Тюменские распределительные сети" для технологического присоединения</t>
  </si>
  <si>
    <t>Строительство РС 0,4-10кВ Тобольского ТПО (20 группа) филиала АО "Тюменьэнерго"-"Тюменские распределительные сети" для технологического присоединения</t>
  </si>
  <si>
    <t>Реконструкция РС 0,4-10 кВ Южного ТПО (21 группа) филиала АО "Тюменьэнерго"- "Тюменские распределительные сети" для технологического присоединения</t>
  </si>
  <si>
    <t>Строительство РС 0,4-10 кВ Тюменского ТПО (175 группа) филиала АО "Тюменьэнерго" - "Тюменские распределительные сети"</t>
  </si>
  <si>
    <t>Строительство РС 0,4-10 кВ Тюменского ТПО (176 группа) филиала АО "Тюменьэнерго" - "Тюменские распределительные сети" для технологического присоединения</t>
  </si>
  <si>
    <t>Строительство РС 0,4-10 кВ Тюменского ТПО (182 группа) филиала АО "Тюменьэнерго" - "Тюменские распределительные сети" для технологического присоединения</t>
  </si>
  <si>
    <t>Аренда муниципального электросетевого имущества, расположенного по адресу: Тюменская область, Тюменского район,Каскаринского муниципального образования филиала АО "Тюменьэнерго" - Тюменские распределительные сети</t>
  </si>
  <si>
    <t>Оказание услуг по поставке тепловой энергии и теплоносителя для нужд филиала АО "Тюменьэнерго" Сургутские электрическиесети в 2016 году.</t>
  </si>
  <si>
    <t>Проведение обследования и анализ выполненного объема работ по проектированию, строительству и подготовке к сдаче вэксплуатацию объектов по титулу "ВЛ 110 кВ Игрим-Березово с ПС 110 кВ Березово и Игрим, с ответвлением на п.Ванзетур с ПС 110кВ Ванзетур и ответвлением на д.Шайтанка с ПС 110 кВ Шайтанка" филиала АО "Тюменьэнерго" Энергокомплекс</t>
  </si>
  <si>
    <t>Аренда муниципального электросетевого имущества, расположенного по адресу: Тюменская область, Тюменского район,Кулаковского муниципального образования филиала АО "Тюменьэнерго" - Тюменские распределительные сети</t>
  </si>
  <si>
    <t>Аренда земельного участка в рамках допсоглашения от 23.10.2015г. к договору аренды № 653 от 30.08.2011 г. филиала АО"Тюменьэнерго" Сургутские электрические сети</t>
  </si>
  <si>
    <t>Аренда муниципального электросетевого имущества, расположенного по адресу: Тюменская область, Омутинского районфилиала АО "Тюменьэнерго" - Тюменские распределительные сети</t>
  </si>
  <si>
    <t>Выполнение дополнительных работ по установлению охранных зон объектов электросетевого хозяйства филиала АО"Тюменьэнерго" - "Тюменские распределительные сети" (Тюменское территориальное производственное отделение) в г.Тюмении Тюменском районе.</t>
  </si>
  <si>
    <t>Выполнение работ по предотвращению аварийной ситуации на ПС 110/10 кВ Кулаково Тюменского ТПО филиала АОТюменьэнерго - Тюменские распределительные сети</t>
  </si>
  <si>
    <t>Строительство РС 0,4-10кВ Ишимского ТПО (8 группа) филиала АО "Тюменьэнерго"-"Тюменские распределительные сети" длятехнологического присоединения</t>
  </si>
  <si>
    <t>Реконструкция РС 0,4-10 кВ Южного ТПО (20 группа) филиала АО "Тюменьэнерго" - "Тюменские распределительные сети" длятехнологического присоединения</t>
  </si>
  <si>
    <t>Строительство РС 0,4-10кВ Тобольского ТПО (20 группа) филиала АО "Тюменьэнерго"-"Тюменские распределительные сети" длятехнологического присоединения</t>
  </si>
  <si>
    <t>Реконструкция РС 0,4-10 кВ Южного ТПО (21 группа) филиала АО "Тюменьэнерго"- "Тюменские распределительные сети" длятехнологического присоединения</t>
  </si>
  <si>
    <t>Строительство РС 0,4-10 кВ Тюменского ТПО (175 группа) филиала АО "Тюменьэнерго" - "Тюменские распределительные сети"для технологического присоединения</t>
  </si>
  <si>
    <t>Строительство РС 0,4-10 кВ Тюменского ТПО (176 группа) филиала АО "Тюменьэнерго" - "Тюменские распределительные сети"для технологического присоединения</t>
  </si>
  <si>
    <t>Строительство РС 0,4-10 кВ Тюменского ТПО (182 группа) филиала АО "Тюменьэнерго" - "Тюменские распределительные сети"для технологического присоединения</t>
  </si>
  <si>
    <t>2015.0892</t>
  </si>
  <si>
    <t>Предоставление услуг по организации цифровых каналов связи</t>
  </si>
  <si>
    <t>Оказание услуг по размещению оборудования на АМС (АО "Связьтранснефть") для нужд АО "Тюменьэнерго"</t>
  </si>
  <si>
    <t>Поставка автомобильных запасных частей для ремонта автотранспорта филиала АО "Тюменьэнерго" Когалымскиеэлектрическиесети</t>
  </si>
  <si>
    <t>Выполнение работ по капитальному ремонту измерительных трансформаторов тока 110 кВ филиала АО "Тюменьэнерго"Когалымские электрические сети</t>
  </si>
  <si>
    <t>Поставка опорные полимерные изоляторы на напряжение от 10 кВ до 220 кВ для нужд филиала АО Тюменьэнерго Когалымскиеэлектрические сети.</t>
  </si>
  <si>
    <t>Выполнение работ по капитальному ремонту силовых трансформаторов филиала АО "Тюменьэнерго" Когалымскиеэлектрическиесети</t>
  </si>
  <si>
    <t>Выполнение работ по техническому обслуживанию и ремонту пожарной сигнализации, техническому обслуживанию системпротивопожарного водоснабжения объектов Урьевского района электрических сетей филиала АО "Тюменьэнерго" Когалымскиеэлектрические сети</t>
  </si>
  <si>
    <t>Выполнение работ по техническому обслуживанию и ремонту пожарной сигнализации, техническому обслуживанию системпротивопожарного водоснабжения объектов филиала АО "Тюменьэнерго" Когалымские электрические сети</t>
  </si>
  <si>
    <t>Выполнение работ по техническому обслуживанию узлов учёта теплоэнергии, КИПиА котлов, узлов регулированиятеплоносителя, системы докотловой водоподготовки, техническое обследование трубопроводов на гидравлические и тепловыепотери филиала АО "Тюменьэнерго" Когалымские электрические сети</t>
  </si>
  <si>
    <t>Выполнение работ по текущему ремонту зданий и сооружений филиала АО "Тюменьэнерго" Когалымские электрические сети</t>
  </si>
  <si>
    <t>Отпуск тепловой энергии в горячей воде для служебно-производственных зданий филиала АО "Тюменьэнерго" Когалымскиеэлектрические сети на 2016 год</t>
  </si>
  <si>
    <t>Выполнение работ по поверке измерительных трансформаторов тока, трансформаторов напряжения и счетчиковэлектроэнергиина ПС филиала АО "Тюменьэнерго" Нижневартовские электрические сети</t>
  </si>
  <si>
    <t>Оказание услуг по проведению периодического медицинского осмотра работников филиала АО "Тюменьэнерго"Нижневартовскиеэлектрические сети, подвергающихся воздействию вредных и неблагоприятных условий труда</t>
  </si>
  <si>
    <t>Оказание медицинской помощи работникам филиала АО "Тюменьэнерго" Нижневартовские электрические сети на территориипредприятия</t>
  </si>
  <si>
    <t>Аренда земельного участка под электросетевой комплекс "ВЛ 110 кВ: участок ВЛ 110 кВ Эмтор-Восток-2, участок ВЛ 110 кВВосток-ГПП-5 (Городская)" для филиала АО "Тюменьэнерго" Нижневартовские электрические сети</t>
  </si>
  <si>
    <t>Поставка вводов 35-220 кВ для нужд филиала АО "Тюменьэнерго" НВЭС</t>
  </si>
  <si>
    <t>Покупка электрической энергии для обеспечения хозяйственных нужд объектов филиала АО "Тюменьэнерго" Нижневартовскиеэлектрические сети: АБК корпус "Д", АБК корпус "В", юго-западный промышленный узел.</t>
  </si>
  <si>
    <t>Выполнение работ по капитальному ремонту контуров заземления подстанций филиала АО "Тюменьэнерго" Нижневартовскиеэлектрические сети в 2016 году</t>
  </si>
  <si>
    <t>Выполнение работ по среднему и капитальному ремонту маслонаполненного оборудования подстанций филиала АО"Тюменьэнерго" Нижневартовские электрические сети</t>
  </si>
  <si>
    <t>Оказание услуг по контролю за состоянием кнопок тревожной сигнализации и экстренному выезду нарядов полиции по сигналу"Тревога" на объекты филиала АО "Тюменьэнерго" Нижневартовские электричексие сети</t>
  </si>
  <si>
    <t>Выполнение работ по межеванию земельных участков и установлению охранных зон объектов электросетевого хозяйствафилиалаАО "Тюменьэнерго" Нижневартовские электрические сети</t>
  </si>
  <si>
    <t>Выполнение работ по капитальному ремонту оборудования подстанций филиала АО "Тюменьэнерго" Нижневартовскиеэлектрические сети в 2016 году.</t>
  </si>
  <si>
    <t>Выполнение работ по покраске оборудования подстанций филиала АО "Тюменьэнерго" Нижневартовские электрические сети в2016 году</t>
  </si>
  <si>
    <t>Оказание услуг по опашке периметров подстанций филиала АО "Тюменьэнерго" Нижневартовские электрические сети в 2016году.</t>
  </si>
  <si>
    <t>Оказание услуг по стирке, обработке спецодежды и белья для персонала филиала АО "Тюменьэнерго" Нижневартовскиеэлектрические сети.</t>
  </si>
  <si>
    <t>Централизованный вывоз твердых бытовых отходов с объектов филиала АО "Тюменьэнерго" Нижневартовскиеэлектрические сети.</t>
  </si>
  <si>
    <t>Обследование состояния фарфоровых покрышек выключателей ВМТ-110 кВ на подстанциях филиала АО "Тюменьэнерго"Нижневартовские электрические сети в 2016 году.</t>
  </si>
  <si>
    <t>Проведение периодического медицинского осмотра для работников филиала АО "Тюменьэнерго" Ноябрьские электрическиесети</t>
  </si>
  <si>
    <t>Услуги по проведению периодического медицинского осмотра работников филиала АО "Тюменьэнерго" Нефтеюганскиеэлектрические сети</t>
  </si>
  <si>
    <t>Поставка батарей аккумуляторных для светоограждения переходных опор ВЛ-110 кВ филиала АО "Тюменьэнерго"Нефтеюганские электрические сети</t>
  </si>
  <si>
    <t>Выполнение работ по капитальному ремонту силовых трансформаторов на объектах филиала АО "Тюменьэнерго"Нефтеюганскиеэлектрические сети</t>
  </si>
  <si>
    <t>Покупка электроэнергии на хозяйственные нужды ХМРЭС, НЮРЭС, ПРЭС, ИЛК, МПТБ, ПП Угутский, ПП Хантос, ПП Меркурий, РРЛСп.Ярки, причал п. Чеускино филиала АО "Тюменьэнерго" Нефтеюганские электрические сети</t>
  </si>
  <si>
    <t>Выполнение работ по капитальному ремонту высоковольтных выключателей 110 кВ на объектах филиала АО "Тюменьэнерго"Нефтеюганские электрические сети</t>
  </si>
  <si>
    <t>Оказание услуг по теплоснабжению производственной базы ПРЭС филиала АО "Тюменьэнерго" Нефтеюганские электрическиесети.</t>
  </si>
  <si>
    <t>Выполнение работ по капитальному ремонту зданий и сооружений на объектах филиала АО "Тюменьэнерго" Нефтеюганскиеэлектрические сети</t>
  </si>
  <si>
    <t>Выполнение работ по капитальному ремонту зданий и сооружений на объектах Нефтеюганского РЭС, Правдинского РЭС, Ханты-Мансийского РЭС для нужд филиала АО "Тюменьэнерго" Нефтеюганские электрические сети</t>
  </si>
  <si>
    <t>Выполнение работ по капитальному ремонту кровли гаража с емкостями для пожаротушения на Мамонтовской производственнойбазе для нужд филиала АО "Тюменьэнерго" Нефтеюганские электрические сети</t>
  </si>
  <si>
    <t>Выполнение работ по капитальному ремонту площадок обслуживания оборудования на объектах филиала АО "Тюменьэнерго"Нефтеюганские электрические сети</t>
  </si>
  <si>
    <t>Выполнение работ по капитальному ремонту зданий и сооружений на объектах Мамонтовского РЭС для нужд филиала АО"Тюменьэнерго" Нефтеюганские электрические сети</t>
  </si>
  <si>
    <t>Выполнение проектных и изыскательских работ по реконструкции ССПД на участке ПС 110 кВ КС-4 - ПС 110 кВ Согорье - ПС 500кВПыть-Ях для нужд филиала АО "Тюменьэнерго" Нефтеюганские электрические сети</t>
  </si>
  <si>
    <t>Выполнение работ по реконструкции телемеханики с выполнением функции электромагнитной блокировки на ПС 110 кВфилиалаАО "Тюменьэнерго" Северные электрические сети</t>
  </si>
  <si>
    <t>Выполнение работ по реконструкции ВЧ каналов связи на участке ПС Оленья - ПС УГП-12 - ПС УГП-13 филиала АО"Тюменьэнерго"Северные электрические сети</t>
  </si>
  <si>
    <t>Услуги спецтехники для Ямбургского РЭС (перевозка вездеходной техники) филиал АО Тюменьэнерго Северные электрическиесети</t>
  </si>
  <si>
    <t>Разработка специального проекта перевозки тяжеловесных и крупногабаритных грузов по мостовым сооружениям для филиалаАОТюменьэнерго Северные электрические сети</t>
  </si>
  <si>
    <t>Выполнение работ по техническому обслуживанию систем пожарной автоматики и охранно-пожарной сигнализации иоповещенияобъектов филиала АО "Тюменьэнерго" Сургутские электрические сети</t>
  </si>
  <si>
    <t>Оказание услуг по техническому обслуживанию зданий и сооружений филиала АО "Тюменьэнерго" Сургутские электрическиесети в 2016 году</t>
  </si>
  <si>
    <t>Выполнение работ по капитальному ремонту зданий и сооружений подстанций филиала АО "Тюменьэнерго" Сургутскиеэлектрические сети в 2016 году</t>
  </si>
  <si>
    <t>Оказание услуг по техническому обслуживанию систем кондиционирования и вентиляции филиала АО "Тюменьэнерго"Сургутскиеэлетрические сети в 2016 году</t>
  </si>
  <si>
    <t>Выполнение работ по капитальному ремонту административных зданий и зданий производственных баз филиала АО"Тюменьэнерго" Сургутские электрические сети в 2016 году</t>
  </si>
  <si>
    <t>Выполнение работ по среднему и капитальному ремонту трансформаторов филиала АО "Тюменьэнерго" Сургутскиеэлектрические сети</t>
  </si>
  <si>
    <t>Оказание услуг по организации и проведению мероприятия, посвященному 45-летию филиала АО "Тюменьэнерго" Сургутскиеэлектрические сети</t>
  </si>
  <si>
    <t>Оказание услуг по подаче (поставке) тепловой энергии для нужд ФРЭС филиала АО "Тюменьэнерго" Сургутские электрическиесети в 2016 году</t>
  </si>
  <si>
    <t>Оказание услуг по подаче (поставке) тепловой энергии для нужд ЛРЭС филиала АО "Тюменьэнерго" Сургутские электрическиесети в 2016 году.</t>
  </si>
  <si>
    <t>Выполнение работ по техническому обслуживанию технических средств охраны на объектах филиала АО "Тюменьэнерго"Сургутские электрические сети.</t>
  </si>
  <si>
    <t>Выполнение работ по оперативно-техническому обслуживанию распределительных сетей 0,4-10 кВ филиала АО ТюменьэнергоСургутские электрические сети</t>
  </si>
  <si>
    <t>Поставка расходных материалов, комплектующих и приспособлений для технического обслуживания, и эксплуатации СВТ иПКМО.для нужд филиала АО "Тюменьэнерго" - "Тюменские распределительные сети"</t>
  </si>
  <si>
    <t>Приобретение средств индивидуальной защиты для отпугивания насекомых, защитного регенерирующего крема для нуждфилиалаАО "Тюменьэнерго" Тюменские распределительные сети</t>
  </si>
  <si>
    <t>Выполнение проектных и изыскательских работ по реконструкции ВЛ-0,4кВ и КТП-10/0,4 Тобольского ТПО филиала АО"Тюменьэнерго" Тюменские РС</t>
  </si>
  <si>
    <t>Выполнение работ по техническому обслуживанию и ремонту транспортных средств филиала АО "Тюменьэнерго" - "Тюменскиераспределительные сети"</t>
  </si>
  <si>
    <t>Приобретение тепловой энергии на хозяйственные нужды Тюменского ТПО (с.Ярково) филиала АО "Тюменьэнерго" -"Тюменские распределительные сети".</t>
  </si>
  <si>
    <t>Капитальный ремонт оборудования ПС 35 кВ, 110 кВ Ишимского и Тобольского территориальных производственных отделенийфилиала АО "Тюменьэнерго" - "Тюменские распределительные сети"</t>
  </si>
  <si>
    <t>Капитальный ремонт оборудования ВЛ 35кВ, 110кВ Ишимского и Южного территориально-производственных отделений филиалаАО "Тюменьэнерго" -"Тюменские распределительные сети"</t>
  </si>
  <si>
    <t>Приобретение тепловой энергии на хозяйственные нужды Тюменского ТПО филиала АО "Тюменьэнерго" - "Тюменскиераспределительные сети".</t>
  </si>
  <si>
    <t>Выполнение авиационных работ по облетам ВЛ 10/35/110 кВ для нужд филиала АО "Тюменьэнерго" Тюменскиераспределительные сети"</t>
  </si>
  <si>
    <t>Капитальный ремонт оборудования ВЛ 35кВ, 110кВ Тюменского и Тобольского территориально-производственных отделенийфилиала АО "Тюменьэнерго" -"Тюменские распределительные сети"</t>
  </si>
  <si>
    <t>Оказание услуг по передаче электрической энергии ПАО "СУЭНКО" для нужд филиала АО "Тюменьэнерго" Тюменскиераспределительные сети</t>
  </si>
  <si>
    <t>Оказание услуг по передаче электроэнергии ООО "Тобольскпромэнергосеть" в 2016 г. для нужд филиала АО "Тюменьэнерго"Тюменские распределительные сети</t>
  </si>
  <si>
    <t>Приобретение тепловой энергии на хозяйственные нужды Южного ТПО филиала АО "Тюменьэнерго" - "Тюменскиераспределительные сети".</t>
  </si>
  <si>
    <t>Оказание услуг по передаче электрической энергии ООО "РемЭнергоСтройСервис" в 2016 году для нужд филиала АО"Тюменьэнерго" Тюменские распределительные сети</t>
  </si>
  <si>
    <t>Оказание услуг по предоставлению аренды каналов связи для Аппарата управления и Тюменского ТПО филиала АО"Тюменьэнерго" - "Тюменские распределительные сети"</t>
  </si>
  <si>
    <t>Оказание услуг по размещению кабеля связи в каналах телефонной канализации для Тюменского ТПО филиала АО"Тюменьэнерго" - "Тюменские распределительные сети"</t>
  </si>
  <si>
    <t>Капитальный ремонт оборудования ПС 35 кВ, 110 кВ Тюменского и Южного территориальных производственных отделенийфилиала АО "Тюменьэнерго" - "Тюменские распределительные сети"</t>
  </si>
  <si>
    <t>Техническое обслуживание охранно- пожарной сигнализации филиала АО "Тюменьэнерго"-"Тюменские распределительныесети"</t>
  </si>
  <si>
    <t>Приобретение электрической энергии на хозяйственные нужды филиала АО "Тюменьэнерго" Тюменские распределительныесети(ОАО "Тюменская энергосбытовая компания")</t>
  </si>
  <si>
    <t>Техническое обслуживание кондиционеров и инженерных систем филиала АО "Тюменьэнерго" - "Тюменскиераспределительные сети"</t>
  </si>
  <si>
    <t>Периодическая поверка средств измерений, трансформаторов тока и напряжения на месте эксплуатации, каналов АИИС КУЭфилиала АО "Тюменьэнерго" Тюменские распределительные сети</t>
  </si>
  <si>
    <t>Поставка топлива для заправки автотранспорта и средств малой механизации филиала АО "Тюменьэнерго" "Тюменскиераспределительные сети"</t>
  </si>
  <si>
    <t>Оказание услуг по предоставлению аренды каналов связи для Южного ТПО филиала АО "Тюменьэнерго" - "Тюменскиераспределительные сети".</t>
  </si>
  <si>
    <t>Оказание услуг по передаче электрической энергии ОАО "Оборонэнерго" для нужд филиала АО "Тюменьэнерго" Тюменскиераспределительные сети"</t>
  </si>
  <si>
    <t>Оказание услуг по предоставлению аренды каналов связи для Ишимского ТПО филиала АО "Тюменьэнерго" - "Тюменскиераспределительные сети".</t>
  </si>
  <si>
    <t>Оказание услуг по предоставлению аренды каналов связи для Тюменского ТПО филиала АО "Тюменьэнерго" - "Тюменскиераспределительные сети".</t>
  </si>
  <si>
    <t>Приобретение тепловой энергии на хозяйственные нужды Тобольского ТПО филиала АО "Тюменьэнерго" - "Тюменскиераспределительные сети".</t>
  </si>
  <si>
    <t>Приобретение тепловой энергии на хозяйственные нужды Ишимского ТПО филиала АО "Тюменьэнерго" - "Тюменскиераспределительные сети".</t>
  </si>
  <si>
    <t>Капитальный ремонт оборудования РС 10кВ, 0,4 кВ Ишимского и Южного территориальных производственных отделенийфилиала АО "Тюменьэнерго" - "Тюменские распределительные сети"</t>
  </si>
  <si>
    <t>Капитальный ремонт устройств РЗА подстанций Ишимского территориально-производственного отделения филиала АО"Тюменьэнерго"-"Тюменские распределительные сети"</t>
  </si>
  <si>
    <t>Капитальный ремонт устройств РЗА подстанций Южного территориально-производственного отделения филиала АО"Тюменьэнерго"-"Тюменские распределительные сети"</t>
  </si>
  <si>
    <t>Выполнение работ по экпериментально-расчетному определению электромагнитной обстановки, состояния ЗУ и молниезащитыобъектов филиала АО "Тюменьэнерго" Тюменские распределительные сети</t>
  </si>
  <si>
    <t>Капитальный ремонт устройств РЗА подстанций Тюменского территориально-производственного отделения филиала АО"Тюменьэнерго"-"Тюменские распределительные сети"</t>
  </si>
  <si>
    <t>Приобретение электрической энергии на хозяйственные нужды филиала АО "Тюменьэнерго" Тюменские распределительныесети(ОАО "Энергосбытовая компания "Восток")</t>
  </si>
  <si>
    <t>Выполнение работ по текущему и капитальному ремонту административных и производственных зданий и сооружений филиалаАО "Тюменьэнерго" - "Тюменские распределительные сети"</t>
  </si>
  <si>
    <t>Выполнение работ по замене опор на ВЛ-110кВ Атымья-Картопья 1, Атымья-Картопья 2 филиала АО "Тюменьэнерго" УрайскиеЭС</t>
  </si>
  <si>
    <t>Выполнение работ по устройству протяженных заземлителей на ВЛ-110кВ Новая-Картопья, Новая-Советская филиала АО"Тюменьэнрго" Урайские ЭС".</t>
  </si>
  <si>
    <t>Поставка оборудования, материалов для ремонта, технического обслуживания средств связи и телемеханики для нужд филиалаАО "Тюменьэнерго" Энергокомплекс</t>
  </si>
  <si>
    <t>Реконструкция РС 0,4-10 кВ Тобольского ТПО (33 группа) филиала АО "Тюменьэнерго"-"Тюменские распределительные сети"для технологического присоединения</t>
  </si>
  <si>
    <t>Выполнение работ по перевозке и установке трансформатора ТРДН-25000/110 на ПС 110/10 "Леуши" филиала АО"Тюменьэнерго" Урайские ЭС.</t>
  </si>
  <si>
    <t>Позиция плана субъектов малого и среднего бизнеса</t>
  </si>
  <si>
    <t>Да</t>
  </si>
  <si>
    <t>Нет</t>
  </si>
  <si>
    <t>Выполнение работ по повышению грозоупорности ВЛ 110 кВ Контур-Лукьявинская для нужд филиала АО "Тюменьэнерго" Сургутские электрические сети</t>
  </si>
  <si>
    <t>Выполнение работ по модернизации ВЛ 110кВ (установка ОПН) в 2016 году филиала АО "Тюменьэнерго" Ноябрьские электрические сети</t>
  </si>
  <si>
    <t>Выполнение работ по модернизации ВЛ 110 кВ (перестановка опор на новый фундамент) ВЛ 110 кВ ПП Северный- ПС Харампурская 1,2 (опора 186-553) филиала АО "Тюменьэнерго" Ноябрьские электрические сети</t>
  </si>
  <si>
    <t>Выполнение работ по модернизации ВЛ 110 кВ ПП Северный-ПС Харампурская 1,2 с отпайками (укрепление и гидроизоляция фундаментов опор)</t>
  </si>
  <si>
    <t>Выполнение работ по техническому перевооружение ВЛ-110 кВ Узловая-Бахиловская для нужд филиала АО "Тюменьэнерго" Нижневартовские электрические сети</t>
  </si>
  <si>
    <t>Выполнение работ по техническому перевооружению ВЛ-110 кВ Мачтовая-Истоминская 2 цепь установка ОПН-ЛИ для нужд филиала АО "Тюменьэнерго" Нижневартовские электрические сети</t>
  </si>
  <si>
    <t>2015.1299</t>
  </si>
  <si>
    <t>2015.1300</t>
  </si>
  <si>
    <t>2015.1301</t>
  </si>
  <si>
    <t>2015.1302</t>
  </si>
  <si>
    <t>2015.1303</t>
  </si>
  <si>
    <t>2015.1304</t>
  </si>
  <si>
    <t>Выполнение работ по повышению грозоупорности ВЛ 110 кВ Контур-Лукьявинская для нужд филиала АО "Тюменьэнерго"Сургутские электрические сети</t>
  </si>
  <si>
    <t>Выполнение работ по модернизации ВЛ 110кВ (установка ОПН) в 2016 году филиала АО "Тюменьэнерго" Ноябрьскиеэлектрические сети</t>
  </si>
  <si>
    <t>Выполнение работ по модернизации ВЛ 110 кВ (перестановка опор на новый фундамент) ВЛ 110 кВ ПП Северный- ПСХарампурская1,2 (опора 186-553) филиала АО "Тюменьэнерго" Ноябрьские электрические сети</t>
  </si>
  <si>
    <t>Выполнение работ по модернизации ВЛ 110 кВ ПП Северный-ПС Харампурская 1,2 с отпайками (укрепление и гидроизоляцияфундаментов опор)</t>
  </si>
  <si>
    <t>Выполнение работ по техническому перевооружению ВЛ-110 кВ Мачтовая-Истоминская 2 цепь установка ОПН-ЛИ для нуждфилиала АО "Тюменьэнерго" Нижневартовские электрические сети</t>
  </si>
  <si>
    <t>Выполнение работ по техническому перевооружение ВЛ-110 кВ Узловая-Бахиловская для нужд филиала АО "Тюменьэнерго"Нижневартовские электрические сети</t>
  </si>
  <si>
    <t>74.20.56</t>
  </si>
  <si>
    <t>Оказание услуг по предоставлению специализированной гидрометеорологической информации о состоянии окружающей природной среды ХМАО для нужд АО "Тюменьэнерго"</t>
  </si>
  <si>
    <t>Оказание услуг по предоставлению специализированной гидрометеорологической информации о состоянии окружающей природной среды юга Тюменской области для нужд АО "Тюменьэнерго"</t>
  </si>
  <si>
    <t>Оказание услуг по предоставлению специализированной гидрометеорологической информации о состоянии окружающей природной среды ЯНАО для нужд АО "Тюменьэнерго"</t>
  </si>
  <si>
    <t>Оказание услуг по проведению государственной экспертизы проектной документации и результатов инженерных изысканий по объекту строительства ВЛ 110 кВ Исконная - Лимбя-Яха-1,2 филиала АО "Тюменьэнерго" Северные электрические сети</t>
  </si>
  <si>
    <t>Строительство РС 0,4-10кВ Тобольского ТПО (22 группа) филиала АО "Тюменьэнерго"-"Тюменские распределительные сети" для технологического присоединения</t>
  </si>
  <si>
    <t>Выполнение работ по реконструкции ПС-110/10кВ "Казарово" (выполнение аварийно-восстановительных работ по замене поврежденных ячеек 2С-10 кВ) для нужд Тюменского ТПО филиала АО "Тюменьэнерго" Тюменские распределительные сети</t>
  </si>
  <si>
    <t>Оказание транспортных услуг по перевозке резервных источников снабжения электроэнергией АО "Тюменьэнерго"</t>
  </si>
  <si>
    <t>2015.1305</t>
  </si>
  <si>
    <t>2015.1306</t>
  </si>
  <si>
    <t>2015.1307</t>
  </si>
  <si>
    <t>2015.1308</t>
  </si>
  <si>
    <t>2015.1309</t>
  </si>
  <si>
    <t>2015.1310</t>
  </si>
  <si>
    <t>2015.1311</t>
  </si>
  <si>
    <t>Оказание услуг по предоставлению специализированной гидрометеорологической информации о состоянии окружающейприродной среды ХМАО для нужд АО "Тюменской области"</t>
  </si>
  <si>
    <t>Оказание услуг по предоставлению специализированной гидрометеорологической информации о состоянии окружающейприродной среды юга Тюменской области для нужд АО "Тюменьэнерго"</t>
  </si>
  <si>
    <t>Оказание услуг по предоставлению специализированной гидрометеорологической информации о состоянии окружающейприродной среды ЯНАО для нужд АО "Тюменьэнерго"</t>
  </si>
  <si>
    <t>Оказание услуг по проведению государственной экспертизы проектной документации и результатов инженерных изысканий пообъекту строительства ВЛ 110 кВ Исконная - Лимбя-Яха-1,2 филиала АО "Тюменьэнерго" Северные электрические сети</t>
  </si>
  <si>
    <t>Строительство РС 0,4-10кВ Тобольского ТПО (22 группа) филиала АО "Тюменьэнерго"-"Тюменские распределительные сети" длятехнологического присоединения</t>
  </si>
  <si>
    <t>Выполнение работ по реконструкции ПС-110/10кВ "Казарово" (выполнение аварийно-восстановительных работ по заменеповрежденных ячеек 2С-10 кВ) для нужд Тюменского ТПО филиала АО "Тюменьэнерго" Тюменские распределительные сети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</si>
</sst>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0000"/>
  </numFmts>
  <fonts count="4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color theme="1"/>
      <name val="Times New Roman"/>
      <family val="1"/>
      <charset val="204"/>
    </font>
    <font>
      <sz val="8"/>
      <color rgb="FF000000"/>
      <name val="Times New Roman"/>
      <family val="1"/>
      <charset val="204"/>
    </font>
    <font>
      <sz val="8"/>
      <name val="Times New Roman"/>
      <family val="1"/>
      <charset val="204"/>
    </font>
    <font>
      <sz val="8"/>
      <color rgb="FFFF0000"/>
      <name val="Times New Roman"/>
      <family val="1"/>
      <charset val="204"/>
    </font>
    <font>
      <sz val="8"/>
      <color theme="1"/>
      <name val="Calibri"/>
      <family val="2"/>
      <scheme val="minor"/>
    </font>
    <font>
      <sz val="10"/>
      <name val="Times New Roman"/>
      <family val="1"/>
      <charset val="204"/>
    </font>
    <font>
      <b/>
      <sz val="12"/>
      <name val="Times New Roman"/>
      <family val="1"/>
      <charset val="204"/>
    </font>
    <font>
      <sz val="11"/>
      <color theme="1"/>
      <name val="Times New Roman"/>
      <family val="1"/>
      <charset val="204"/>
    </font>
    <font>
      <sz val="10"/>
      <name val="Calibri"/>
      <family val="2"/>
      <scheme val="minor"/>
    </font>
    <font>
      <sz val="9"/>
      <name val="Times New Roman"/>
      <family val="1"/>
      <charset val="204"/>
    </font>
    <font>
      <strike/>
      <sz val="8"/>
      <color theme="1"/>
      <name val="Times New Roman"/>
      <family val="1"/>
      <charset val="204"/>
    </font>
    <font>
      <sz val="10"/>
      <color theme="1"/>
      <name val="Calibri"/>
      <family val="2"/>
      <scheme val="minor"/>
    </font>
    <font>
      <sz val="9"/>
      <color theme="1"/>
      <name val="Calibri"/>
      <family val="2"/>
      <scheme val="minor"/>
    </font>
    <font>
      <sz val="10"/>
      <name val="Arial Cyr"/>
      <charset val="204"/>
    </font>
    <font>
      <sz val="10"/>
      <name val="Helv"/>
      <charset val="204"/>
    </font>
    <font>
      <u/>
      <sz val="11"/>
      <color theme="10"/>
      <name val="Calibri"/>
      <family val="2"/>
      <scheme val="minor"/>
    </font>
    <font>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family val="2"/>
      <charset val="204"/>
    </font>
    <font>
      <sz val="11"/>
      <color rgb="FFFF0000"/>
      <name val="Calibri"/>
      <family val="2"/>
      <scheme val="minor"/>
    </font>
    <font>
      <sz val="8"/>
      <color rgb="FFFF0000"/>
      <name val="Calibri"/>
      <family val="2"/>
      <scheme val="minor"/>
    </font>
  </fonts>
  <fills count="34">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s>
  <cellStyleXfs count="50">
    <xf numFmtId="0" fontId="0" fillId="0" borderId="0"/>
    <xf numFmtId="0" fontId="4" fillId="0" borderId="0"/>
    <xf numFmtId="0" fontId="3" fillId="0" borderId="0"/>
    <xf numFmtId="0" fontId="19" fillId="0" borderId="0"/>
    <xf numFmtId="43" fontId="18" fillId="0" borderId="0" applyFont="0" applyFill="0" applyBorder="0" applyAlignment="0" applyProtection="0"/>
    <xf numFmtId="0" fontId="20" fillId="0" borderId="0" applyNumberFormat="0" applyFill="0" applyBorder="0" applyAlignment="0" applyProtection="0"/>
    <xf numFmtId="0" fontId="2" fillId="0" borderId="0"/>
    <xf numFmtId="43" fontId="18" fillId="0" borderId="0" applyFont="0" applyFill="0" applyBorder="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0" borderId="13" applyNumberFormat="0" applyFill="0" applyAlignment="0" applyProtection="0"/>
    <xf numFmtId="0" fontId="24" fillId="0" borderId="14"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5" applyNumberFormat="0" applyAlignment="0" applyProtection="0"/>
    <xf numFmtId="0" fontId="29" fillId="7" borderId="16" applyNumberFormat="0" applyAlignment="0" applyProtection="0"/>
    <xf numFmtId="0" fontId="30" fillId="7" borderId="15" applyNumberFormat="0" applyAlignment="0" applyProtection="0"/>
    <xf numFmtId="0" fontId="31" fillId="0" borderId="17" applyNumberFormat="0" applyFill="0" applyAlignment="0" applyProtection="0"/>
    <xf numFmtId="0" fontId="32" fillId="8" borderId="1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0"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xf numFmtId="0" fontId="1" fillId="9" borderId="19" applyNumberFormat="0" applyFont="0" applyAlignment="0" applyProtection="0"/>
  </cellStyleXfs>
  <cellXfs count="128">
    <xf numFmtId="0" fontId="0" fillId="0" borderId="0" xfId="0"/>
    <xf numFmtId="0" fontId="5" fillId="0" borderId="1" xfId="0" applyFont="1" applyFill="1" applyBorder="1" applyAlignment="1">
      <alignment horizontal="left" vertical="center" wrapText="1"/>
    </xf>
    <xf numFmtId="2"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0" xfId="0" applyFill="1"/>
    <xf numFmtId="3" fontId="5"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0" xfId="0" applyFont="1" applyFill="1" applyAlignment="1"/>
    <xf numFmtId="0" fontId="5" fillId="0" borderId="1" xfId="0" applyNumberFormat="1" applyFont="1" applyFill="1" applyBorder="1" applyAlignment="1">
      <alignment horizontal="center" vertical="center"/>
    </xf>
    <xf numFmtId="0" fontId="6" fillId="0" borderId="4" xfId="0" applyFont="1" applyFill="1" applyBorder="1" applyAlignment="1">
      <alignment vertical="center" wrapText="1"/>
    </xf>
    <xf numFmtId="0" fontId="5" fillId="0" borderId="1" xfId="0" quotePrefix="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13" fillId="0" borderId="0" xfId="0" applyFont="1" applyFill="1"/>
    <xf numFmtId="0" fontId="5" fillId="0" borderId="9" xfId="0" quotePrefix="1"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0" fontId="6" fillId="0" borderId="1" xfId="0" applyFont="1" applyFill="1" applyBorder="1" applyAlignment="1">
      <alignment vertical="center" wrapText="1"/>
    </xf>
    <xf numFmtId="0" fontId="5" fillId="0" borderId="9" xfId="0" applyFont="1" applyFill="1" applyBorder="1" applyAlignment="1">
      <alignment horizontal="left" vertical="center" wrapText="1"/>
    </xf>
    <xf numFmtId="4" fontId="5" fillId="0" borderId="9" xfId="0" applyNumberFormat="1" applyFont="1" applyFill="1" applyBorder="1" applyAlignment="1">
      <alignment horizontal="right" vertical="center" wrapText="1"/>
    </xf>
    <xf numFmtId="49" fontId="5" fillId="0" borderId="9"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0" fontId="12" fillId="0" borderId="0" xfId="0" applyFont="1" applyFill="1" applyBorder="1" applyAlignment="1">
      <alignment horizontal="center" vertical="center" wrapText="1"/>
    </xf>
    <xf numFmtId="4" fontId="0" fillId="0" borderId="0" xfId="0" applyNumberFormat="1" applyFill="1" applyAlignment="1">
      <alignment horizontal="right" vertical="top"/>
    </xf>
    <xf numFmtId="4" fontId="0" fillId="0" borderId="1" xfId="0" applyNumberFormat="1" applyFill="1" applyBorder="1" applyAlignment="1">
      <alignment horizontal="right" vertical="top"/>
    </xf>
    <xf numFmtId="4" fontId="0" fillId="0" borderId="1" xfId="0" applyNumberFormat="1" applyFill="1" applyBorder="1" applyAlignment="1">
      <alignment vertical="center"/>
    </xf>
    <xf numFmtId="4" fontId="0" fillId="0" borderId="1" xfId="0" applyNumberFormat="1" applyFill="1" applyBorder="1" applyAlignment="1">
      <alignment horizontal="center" vertical="center"/>
    </xf>
    <xf numFmtId="164" fontId="0" fillId="0" borderId="0" xfId="0" applyNumberFormat="1" applyFill="1"/>
    <xf numFmtId="3" fontId="6" fillId="0" borderId="4" xfId="0" applyNumberFormat="1" applyFont="1" applyFill="1" applyBorder="1" applyAlignment="1">
      <alignment horizontal="center" vertical="center"/>
    </xf>
    <xf numFmtId="0" fontId="0" fillId="0" borderId="0" xfId="0" applyFill="1" applyAlignment="1">
      <alignment vertical="top"/>
    </xf>
    <xf numFmtId="0" fontId="16" fillId="0" borderId="0" xfId="0" applyFont="1" applyFill="1" applyAlignment="1">
      <alignment vertical="top" wrapText="1"/>
    </xf>
    <xf numFmtId="0" fontId="0" fillId="0" borderId="1" xfId="0" applyFill="1" applyBorder="1" applyAlignment="1">
      <alignment vertical="top"/>
    </xf>
    <xf numFmtId="0" fontId="16" fillId="0" borderId="1" xfId="0" applyFont="1" applyFill="1" applyBorder="1" applyAlignment="1">
      <alignment vertical="top" wrapText="1"/>
    </xf>
    <xf numFmtId="2" fontId="0" fillId="0" borderId="0" xfId="0" applyNumberFormat="1" applyFill="1" applyAlignment="1">
      <alignment horizontal="right" vertical="top"/>
    </xf>
    <xf numFmtId="0" fontId="17" fillId="0" borderId="0" xfId="0" applyFont="1" applyFill="1" applyAlignment="1">
      <alignment vertical="top" wrapText="1"/>
    </xf>
    <xf numFmtId="0" fontId="7" fillId="0" borderId="1" xfId="0" quotePrefix="1"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0" fontId="5" fillId="0" borderId="11" xfId="0" applyFont="1" applyFill="1" applyBorder="1" applyAlignment="1">
      <alignment horizontal="center" vertical="center" wrapText="1"/>
    </xf>
    <xf numFmtId="0" fontId="5" fillId="0" borderId="1" xfId="2" quotePrefix="1" applyFont="1" applyFill="1" applyBorder="1" applyAlignment="1">
      <alignment horizontal="center" vertical="center" wrapText="1"/>
    </xf>
    <xf numFmtId="0" fontId="5" fillId="0" borderId="1" xfId="2"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0" fillId="0" borderId="0" xfId="0" applyFill="1" applyAlignment="1">
      <alignment horizontal="left" vertical="top"/>
    </xf>
    <xf numFmtId="4" fontId="0" fillId="0" borderId="0" xfId="0" applyNumberFormat="1" applyFill="1" applyAlignment="1">
      <alignment horizontal="right" vertical="center"/>
    </xf>
    <xf numFmtId="49" fontId="5" fillId="0" borderId="1" xfId="0" applyNumberFormat="1" applyFont="1" applyFill="1" applyBorder="1" applyAlignment="1">
      <alignment horizontal="center" vertical="center"/>
    </xf>
    <xf numFmtId="0" fontId="0" fillId="0" borderId="0" xfId="0" applyFill="1" applyAlignment="1">
      <alignment horizontal="center" vertical="center" wrapText="1"/>
    </xf>
    <xf numFmtId="0" fontId="5" fillId="2" borderId="1" xfId="0" applyFont="1" applyFill="1" applyBorder="1" applyAlignment="1">
      <alignment horizontal="left" vertical="center" wrapText="1"/>
    </xf>
    <xf numFmtId="0" fontId="5" fillId="2" borderId="1" xfId="0" quotePrefix="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4" fontId="5" fillId="2" borderId="1" xfId="0" applyNumberFormat="1" applyFont="1" applyFill="1" applyBorder="1" applyAlignment="1">
      <alignment horizontal="right" vertical="center" wrapText="1"/>
    </xf>
    <xf numFmtId="0" fontId="5" fillId="2" borderId="11" xfId="0" applyFont="1" applyFill="1" applyBorder="1" applyAlignment="1">
      <alignment horizontal="center" vertical="center" wrapText="1"/>
    </xf>
    <xf numFmtId="0" fontId="0" fillId="0" borderId="0" xfId="0" applyFont="1" applyFill="1"/>
    <xf numFmtId="4" fontId="0" fillId="0" borderId="0" xfId="0" applyNumberFormat="1" applyFont="1" applyFill="1" applyAlignment="1">
      <alignment horizontal="right"/>
    </xf>
    <xf numFmtId="0" fontId="5" fillId="0" borderId="9" xfId="2" quotePrefix="1" applyFont="1" applyFill="1" applyBorder="1" applyAlignment="1">
      <alignment horizontal="center" vertical="center" wrapText="1"/>
    </xf>
    <xf numFmtId="0" fontId="5" fillId="0" borderId="9" xfId="2" applyFont="1" applyFill="1" applyBorder="1" applyAlignment="1">
      <alignment horizontal="center" vertical="center" wrapText="1"/>
    </xf>
    <xf numFmtId="3" fontId="5" fillId="0" borderId="9" xfId="0" applyNumberFormat="1" applyFont="1" applyFill="1" applyBorder="1" applyAlignment="1">
      <alignment horizontal="center" vertical="center" wrapText="1"/>
    </xf>
    <xf numFmtId="0" fontId="37" fillId="0" borderId="0" xfId="48" applyFont="1" applyFill="1"/>
    <xf numFmtId="4" fontId="37" fillId="0" borderId="0" xfId="48" applyNumberFormat="1" applyFont="1" applyFill="1" applyAlignment="1">
      <alignment horizontal="right"/>
    </xf>
    <xf numFmtId="0" fontId="38" fillId="0" borderId="0" xfId="0" applyFont="1"/>
    <xf numFmtId="0" fontId="39" fillId="0" borderId="0" xfId="0" applyFont="1" applyAlignment="1">
      <alignment wrapText="1"/>
    </xf>
    <xf numFmtId="4" fontId="38" fillId="0" borderId="0" xfId="0" applyNumberFormat="1" applyFont="1" applyAlignment="1">
      <alignment horizontal="right"/>
    </xf>
    <xf numFmtId="4" fontId="38" fillId="0" borderId="0" xfId="0" applyNumberFormat="1" applyFont="1" applyFill="1" applyAlignment="1">
      <alignment horizontal="right" vertical="top"/>
    </xf>
    <xf numFmtId="4" fontId="38" fillId="0" borderId="0" xfId="0" applyNumberFormat="1" applyFont="1" applyFill="1"/>
    <xf numFmtId="4" fontId="0" fillId="0" borderId="10" xfId="0" applyNumberFormat="1" applyFill="1" applyBorder="1" applyAlignment="1">
      <alignment horizontal="right" vertical="top"/>
    </xf>
    <xf numFmtId="0" fontId="0" fillId="0" borderId="0" xfId="0" applyFill="1" applyBorder="1" applyAlignment="1">
      <alignment vertical="top"/>
    </xf>
    <xf numFmtId="0" fontId="16" fillId="0" borderId="0" xfId="0" applyFont="1" applyFill="1" applyBorder="1" applyAlignment="1">
      <alignment vertical="top" wrapText="1"/>
    </xf>
    <xf numFmtId="4" fontId="0" fillId="0" borderId="0" xfId="0" applyNumberFormat="1" applyFill="1" applyBorder="1" applyAlignment="1">
      <alignment horizontal="right" vertical="top"/>
    </xf>
    <xf numFmtId="0" fontId="5"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8" xfId="0" applyFont="1" applyFill="1" applyBorder="1" applyAlignment="1">
      <alignment horizontal="center" vertical="center"/>
    </xf>
    <xf numFmtId="0" fontId="20" fillId="0" borderId="7" xfId="5"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1" xfId="0" applyFont="1" applyFill="1" applyBorder="1" applyAlignment="1">
      <alignment horizontal="center" vertical="center"/>
    </xf>
    <xf numFmtId="0" fontId="12" fillId="0" borderId="3"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37" fillId="0" borderId="0" xfId="0" applyFont="1"/>
    <xf numFmtId="4" fontId="37" fillId="0" borderId="0" xfId="0" applyNumberFormat="1" applyFont="1" applyAlignment="1">
      <alignment horizontal="right"/>
    </xf>
    <xf numFmtId="49" fontId="5" fillId="2"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9" fillId="0" borderId="1" xfId="0" applyNumberFormat="1" applyFont="1" applyFill="1" applyBorder="1"/>
    <xf numFmtId="0" fontId="6" fillId="0" borderId="1" xfId="0" applyFont="1" applyFill="1" applyBorder="1" applyAlignment="1">
      <alignment horizontal="center" vertical="center" wrapText="1"/>
    </xf>
    <xf numFmtId="0" fontId="9" fillId="0" borderId="1" xfId="0" applyFont="1" applyFill="1" applyBorder="1"/>
    <xf numFmtId="0" fontId="6" fillId="0" borderId="7" xfId="0" applyFont="1" applyFill="1" applyBorder="1" applyAlignment="1">
      <alignment horizontal="center" vertical="center" wrapText="1"/>
    </xf>
    <xf numFmtId="0" fontId="9" fillId="0" borderId="7"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wrapText="1"/>
    </xf>
    <xf numFmtId="0" fontId="9" fillId="0" borderId="1" xfId="0" applyFont="1" applyFill="1" applyBorder="1" applyAlignment="1">
      <alignment vertical="center"/>
    </xf>
    <xf numFmtId="0" fontId="9" fillId="0" borderId="1" xfId="0" applyFont="1" applyFill="1" applyBorder="1" applyAlignment="1">
      <alignment wrapText="1"/>
    </xf>
    <xf numFmtId="0" fontId="10" fillId="0" borderId="7" xfId="0" applyFont="1" applyFill="1" applyBorder="1" applyAlignment="1">
      <alignment horizontal="left"/>
    </xf>
    <xf numFmtId="0" fontId="10" fillId="0" borderId="8" xfId="0" applyFont="1" applyFill="1" applyBorder="1" applyAlignment="1">
      <alignment horizontal="left"/>
    </xf>
    <xf numFmtId="0" fontId="10" fillId="0" borderId="1" xfId="0" applyFont="1" applyFill="1" applyBorder="1" applyAlignment="1">
      <alignment horizontal="left"/>
    </xf>
    <xf numFmtId="0" fontId="6" fillId="0" borderId="1" xfId="48" applyFont="1" applyFill="1" applyBorder="1" applyAlignment="1">
      <alignment horizontal="center" vertical="center" wrapText="1"/>
    </xf>
    <xf numFmtId="0" fontId="10" fillId="0" borderId="7" xfId="0" applyFont="1" applyFill="1" applyBorder="1" applyAlignment="1">
      <alignment horizontal="left" vertical="top"/>
    </xf>
    <xf numFmtId="0" fontId="10" fillId="0" borderId="8" xfId="0" applyFont="1" applyFill="1" applyBorder="1" applyAlignment="1">
      <alignment horizontal="left" vertical="top"/>
    </xf>
    <xf numFmtId="0" fontId="10" fillId="0" borderId="1" xfId="0" applyFont="1" applyFill="1" applyBorder="1" applyAlignment="1">
      <alignment horizontal="left" vertical="top"/>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1" xfId="0" applyFont="1" applyFill="1" applyBorder="1" applyAlignment="1">
      <alignment horizontal="left" vertical="top" wrapText="1"/>
    </xf>
  </cellXfs>
  <cellStyles count="50">
    <cellStyle name="20% — акцент1" xfId="25" builtinId="30" customBuiltin="1"/>
    <cellStyle name="20% — акцент2" xfId="29" builtinId="34" customBuiltin="1"/>
    <cellStyle name="20% — акцент3" xfId="33" builtinId="38" customBuiltin="1"/>
    <cellStyle name="20% — акцент4" xfId="37" builtinId="42" customBuiltin="1"/>
    <cellStyle name="20% — акцент5" xfId="41" builtinId="46" customBuiltin="1"/>
    <cellStyle name="20% — акцент6" xfId="45" builtinId="50" customBuiltin="1"/>
    <cellStyle name="40% — акцент1" xfId="26" builtinId="31" customBuiltin="1"/>
    <cellStyle name="40% — акцент2" xfId="30" builtinId="35" customBuiltin="1"/>
    <cellStyle name="40% — акцент3" xfId="34" builtinId="39" customBuiltin="1"/>
    <cellStyle name="40% — акцент4" xfId="38" builtinId="43" customBuiltin="1"/>
    <cellStyle name="40% — акцент5" xfId="42" builtinId="47" customBuiltin="1"/>
    <cellStyle name="40% — акцент6" xfId="46" builtinId="51" customBuiltin="1"/>
    <cellStyle name="60% — акцент1" xfId="27" builtinId="32" customBuiltin="1"/>
    <cellStyle name="60% — акцент2" xfId="31" builtinId="36" customBuiltin="1"/>
    <cellStyle name="60% — акцент3" xfId="35" builtinId="40" customBuiltin="1"/>
    <cellStyle name="60% — акцент4" xfId="39" builtinId="44" customBuiltin="1"/>
    <cellStyle name="60% — акцент5" xfId="43" builtinId="48" customBuiltin="1"/>
    <cellStyle name="60% — акцент6" xfId="47" builtinId="52" customBuiltin="1"/>
    <cellStyle name="Акцент1" xfId="24" builtinId="29" customBuiltin="1"/>
    <cellStyle name="Акцент2" xfId="28" builtinId="33" customBuiltin="1"/>
    <cellStyle name="Акцент3" xfId="32" builtinId="37" customBuiltin="1"/>
    <cellStyle name="Акцент4" xfId="36" builtinId="41" customBuiltin="1"/>
    <cellStyle name="Акцент5" xfId="40" builtinId="45" customBuiltin="1"/>
    <cellStyle name="Акцент6" xfId="44" builtinId="49" customBuiltin="1"/>
    <cellStyle name="Ввод " xfId="16" builtinId="20" customBuiltin="1"/>
    <cellStyle name="Вывод" xfId="17" builtinId="21" customBuiltin="1"/>
    <cellStyle name="Вычисление" xfId="18" builtinId="22" customBuiltin="1"/>
    <cellStyle name="Гиперссылка" xfId="5" builtinId="8"/>
    <cellStyle name="Заголовок 1" xfId="9" builtinId="16" customBuiltin="1"/>
    <cellStyle name="Заголовок 2" xfId="10" builtinId="17" customBuiltin="1"/>
    <cellStyle name="Заголовок 3" xfId="11" builtinId="18" customBuiltin="1"/>
    <cellStyle name="Заголовок 4" xfId="12" builtinId="19" customBuiltin="1"/>
    <cellStyle name="Итог" xfId="23" builtinId="25" customBuiltin="1"/>
    <cellStyle name="Контрольная ячейка" xfId="20" builtinId="23" customBuiltin="1"/>
    <cellStyle name="Название" xfId="8" builtinId="15" customBuiltin="1"/>
    <cellStyle name="Нейтральный" xfId="15" builtinId="28" customBuiltin="1"/>
    <cellStyle name="Обычный" xfId="0" builtinId="0"/>
    <cellStyle name="Обычный 2" xfId="1"/>
    <cellStyle name="Обычный 3" xfId="2"/>
    <cellStyle name="Обычный 4" xfId="6"/>
    <cellStyle name="Обычный 5" xfId="48"/>
    <cellStyle name="Плохой" xfId="14" builtinId="27" customBuiltin="1"/>
    <cellStyle name="Пояснение" xfId="22" builtinId="53" customBuiltin="1"/>
    <cellStyle name="Примечание 2" xfId="49"/>
    <cellStyle name="Связанная ячейка" xfId="19" builtinId="24" customBuiltin="1"/>
    <cellStyle name="Стиль 1 2" xfId="3"/>
    <cellStyle name="Текст предупреждения" xfId="21" builtinId="11" customBuiltin="1"/>
    <cellStyle name="Финансовый 2 2" xfId="4"/>
    <cellStyle name="Финансовый 2 2 2" xfId="7"/>
    <cellStyle name="Хороший" xfId="13" builtinId="26" customBuiltin="1"/>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UMTO\ZAKUPKI\01&#1057;&#1055;&#1080;&#1054;\03%20&#1055;&#1056;&#1054;&#1058;&#1054;&#1050;&#1054;&#1051;&#1067;%20&#1062;&#1047;&#1050;\01%20&#1055;&#1054;&#1044;&#1055;&#1048;&#1057;&#1040;&#1053;&#1053;&#1067;&#1045;\1%20&#1055;&#1086;&#1076;&#1087;&#1080;&#1089;_%202014\&#8470;%2029_14%20&#1086;&#1090;%2006.11.2014%20&#1085;&#1077;&#1087;&#1083;&#1072;&#1085;\&#1055;&#1088;&#1086;&#1090;&#1086;&#1082;&#1086;&#1083;%20&#1062;&#1047;&#1050;%20&#1058;&#1069;%20&#8470;29_14%20&#1086;&#1090;%2006.11.2014\04%20&#1069;&#1050;%20&#1040;&#1088;&#1077;&#1085;&#1072;&#1076;%20&#1041;&#1077;&#1083;&#1086;&#1103;&#1088;&#1089;&#1082;&#1072;&#1103;\&#1047;&#1072;&#1103;&#1074;&#1082;&#1072;_&#1074;_&#1043;&#1050;&#1055;&#1047;_&#1085;&#1077;&#1087;&#1083;&#1072;&#1085;&#1086;&#1074;&#1072;&#1103;_&#1079;&#1072;&#1082;&#1091;&#1087;&#1082;&#1072;_&#1054;&#1082;&#1090;&#1103;&#1073;._&#1088;-&#10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Вид продукции"/>
      <sheetName val="Заявка на закупку"/>
      <sheetName val="Расшифровка гр. 11"/>
      <sheetName val="Расшифровка гр. 29"/>
      <sheetName val="Справочники - не удалять!!!"/>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tp.rosseti.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247"/>
  <sheetViews>
    <sheetView tabSelected="1" workbookViewId="0">
      <selection activeCell="B1" sqref="B1:F1048576"/>
    </sheetView>
  </sheetViews>
  <sheetFormatPr defaultColWidth="14" defaultRowHeight="15" x14ac:dyDescent="0.25"/>
  <cols>
    <col min="1" max="1" width="2.140625" style="4" customWidth="1"/>
    <col min="2" max="2" width="11.85546875" style="4" hidden="1" customWidth="1"/>
    <col min="3" max="3" width="28.7109375" style="4" hidden="1" customWidth="1"/>
    <col min="4" max="4" width="15.140625" style="4" hidden="1" customWidth="1"/>
    <col min="5" max="5" width="13.140625" style="4" hidden="1" customWidth="1"/>
    <col min="6" max="6" width="9.85546875" style="4" hidden="1" customWidth="1"/>
    <col min="7" max="7" width="6.42578125" style="4" customWidth="1"/>
    <col min="8" max="8" width="9.5703125" style="4" customWidth="1"/>
    <col min="9" max="9" width="10.42578125" style="4" customWidth="1"/>
    <col min="10" max="10" width="25.28515625" style="4" customWidth="1"/>
    <col min="11" max="11" width="14" style="4" customWidth="1"/>
    <col min="12" max="12" width="12.85546875" style="4" customWidth="1"/>
    <col min="13" max="13" width="13.42578125" style="4" customWidth="1"/>
    <col min="14" max="14" width="12.140625" style="4" customWidth="1"/>
    <col min="15" max="15" width="12.85546875" style="4" customWidth="1"/>
    <col min="16" max="16" width="8.7109375" style="4" customWidth="1"/>
    <col min="17" max="17" width="12.140625" style="42" customWidth="1"/>
    <col min="18" max="18" width="10.28515625" style="4" customWidth="1"/>
    <col min="19" max="19" width="10.140625" style="4" customWidth="1"/>
    <col min="20" max="20" width="10.28515625" style="4" customWidth="1"/>
    <col min="21" max="21" width="9.7109375" style="4" customWidth="1"/>
    <col min="22" max="22" width="9.85546875" style="4" customWidth="1"/>
    <col min="23" max="23" width="14" style="4" customWidth="1"/>
    <col min="24" max="16384" width="14" style="4"/>
  </cols>
  <sheetData>
    <row r="2" spans="7:24" ht="15.75" x14ac:dyDescent="0.25">
      <c r="K2" s="14" t="s">
        <v>421</v>
      </c>
    </row>
    <row r="4" spans="7:24" x14ac:dyDescent="0.25">
      <c r="G4" s="122" t="s">
        <v>411</v>
      </c>
      <c r="H4" s="123"/>
      <c r="I4" s="123"/>
      <c r="J4" s="124" t="s">
        <v>389</v>
      </c>
      <c r="K4" s="124"/>
    </row>
    <row r="5" spans="7:24" x14ac:dyDescent="0.25">
      <c r="G5" s="125" t="s">
        <v>412</v>
      </c>
      <c r="H5" s="126"/>
      <c r="I5" s="126"/>
      <c r="J5" s="127" t="s">
        <v>413</v>
      </c>
      <c r="K5" s="127"/>
    </row>
    <row r="6" spans="7:24" x14ac:dyDescent="0.25">
      <c r="G6" s="118" t="s">
        <v>414</v>
      </c>
      <c r="H6" s="119"/>
      <c r="I6" s="119"/>
      <c r="J6" s="120" t="s">
        <v>415</v>
      </c>
      <c r="K6" s="120"/>
    </row>
    <row r="7" spans="7:24" x14ac:dyDescent="0.25">
      <c r="G7" s="118" t="s">
        <v>416</v>
      </c>
      <c r="H7" s="119"/>
      <c r="I7" s="119"/>
      <c r="J7" s="120" t="s">
        <v>417</v>
      </c>
      <c r="K7" s="120"/>
    </row>
    <row r="8" spans="7:24" x14ac:dyDescent="0.25">
      <c r="G8" s="118" t="s">
        <v>418</v>
      </c>
      <c r="H8" s="119"/>
      <c r="I8" s="119"/>
      <c r="J8" s="120">
        <v>8602060185</v>
      </c>
      <c r="K8" s="120"/>
    </row>
    <row r="9" spans="7:24" x14ac:dyDescent="0.25">
      <c r="G9" s="118" t="s">
        <v>419</v>
      </c>
      <c r="H9" s="119"/>
      <c r="I9" s="119"/>
      <c r="J9" s="120">
        <v>997450001</v>
      </c>
      <c r="K9" s="120"/>
    </row>
    <row r="10" spans="7:24" x14ac:dyDescent="0.25">
      <c r="G10" s="118" t="s">
        <v>420</v>
      </c>
      <c r="H10" s="119"/>
      <c r="I10" s="119"/>
      <c r="J10" s="120">
        <v>71136000000</v>
      </c>
      <c r="K10" s="120"/>
    </row>
    <row r="13" spans="7:24" ht="15" customHeight="1" x14ac:dyDescent="0.25">
      <c r="G13" s="110" t="s">
        <v>0</v>
      </c>
      <c r="H13" s="110" t="s">
        <v>1</v>
      </c>
      <c r="I13" s="110" t="s">
        <v>2</v>
      </c>
      <c r="J13" s="114" t="s">
        <v>3</v>
      </c>
      <c r="K13" s="111"/>
      <c r="L13" s="111"/>
      <c r="M13" s="111"/>
      <c r="N13" s="111"/>
      <c r="O13" s="111"/>
      <c r="P13" s="111"/>
      <c r="Q13" s="111"/>
      <c r="R13" s="111"/>
      <c r="S13" s="111"/>
      <c r="T13" s="110" t="s">
        <v>4</v>
      </c>
      <c r="U13" s="110" t="s">
        <v>422</v>
      </c>
      <c r="V13" s="106" t="s">
        <v>5</v>
      </c>
      <c r="W13" s="105" t="s">
        <v>482</v>
      </c>
      <c r="X13" s="121" t="s">
        <v>3329</v>
      </c>
    </row>
    <row r="14" spans="7:24" x14ac:dyDescent="0.25">
      <c r="G14" s="111"/>
      <c r="H14" s="111"/>
      <c r="I14" s="111"/>
      <c r="J14" s="111"/>
      <c r="K14" s="111"/>
      <c r="L14" s="111"/>
      <c r="M14" s="111"/>
      <c r="N14" s="111"/>
      <c r="O14" s="111"/>
      <c r="P14" s="111"/>
      <c r="Q14" s="111"/>
      <c r="R14" s="111"/>
      <c r="S14" s="111"/>
      <c r="T14" s="111"/>
      <c r="U14" s="111"/>
      <c r="V14" s="107"/>
      <c r="W14" s="105"/>
      <c r="X14" s="121"/>
    </row>
    <row r="15" spans="7:24" ht="19.5" customHeight="1" x14ac:dyDescent="0.25">
      <c r="G15" s="111"/>
      <c r="H15" s="111"/>
      <c r="I15" s="111"/>
      <c r="J15" s="114" t="s">
        <v>6</v>
      </c>
      <c r="K15" s="110" t="s">
        <v>7</v>
      </c>
      <c r="L15" s="115" t="s">
        <v>8</v>
      </c>
      <c r="M15" s="111"/>
      <c r="N15" s="110" t="s">
        <v>9</v>
      </c>
      <c r="O15" s="115" t="s">
        <v>10</v>
      </c>
      <c r="P15" s="111"/>
      <c r="Q15" s="108" t="s">
        <v>11</v>
      </c>
      <c r="R15" s="110" t="s">
        <v>12</v>
      </c>
      <c r="S15" s="111"/>
      <c r="T15" s="111"/>
      <c r="U15" s="111"/>
      <c r="V15" s="112" t="s">
        <v>13</v>
      </c>
      <c r="W15" s="105"/>
      <c r="X15" s="121"/>
    </row>
    <row r="16" spans="7:24" x14ac:dyDescent="0.25">
      <c r="G16" s="111"/>
      <c r="H16" s="111"/>
      <c r="I16" s="111"/>
      <c r="J16" s="111"/>
      <c r="K16" s="111"/>
      <c r="L16" s="111"/>
      <c r="M16" s="111"/>
      <c r="N16" s="116"/>
      <c r="O16" s="111"/>
      <c r="P16" s="111"/>
      <c r="Q16" s="109"/>
      <c r="R16" s="111"/>
      <c r="S16" s="111"/>
      <c r="T16" s="111"/>
      <c r="U16" s="111"/>
      <c r="V16" s="113"/>
      <c r="W16" s="105"/>
      <c r="X16" s="121"/>
    </row>
    <row r="17" spans="2:24" x14ac:dyDescent="0.25">
      <c r="G17" s="111"/>
      <c r="H17" s="111"/>
      <c r="I17" s="111"/>
      <c r="J17" s="111"/>
      <c r="K17" s="111"/>
      <c r="L17" s="110" t="s">
        <v>14</v>
      </c>
      <c r="M17" s="110" t="s">
        <v>15</v>
      </c>
      <c r="N17" s="116"/>
      <c r="O17" s="114" t="s">
        <v>16</v>
      </c>
      <c r="P17" s="110" t="s">
        <v>15</v>
      </c>
      <c r="Q17" s="109"/>
      <c r="R17" s="110" t="s">
        <v>17</v>
      </c>
      <c r="S17" s="110" t="s">
        <v>18</v>
      </c>
      <c r="T17" s="111"/>
      <c r="U17" s="111"/>
      <c r="V17" s="113"/>
      <c r="W17" s="105"/>
      <c r="X17" s="121"/>
    </row>
    <row r="18" spans="2:24" x14ac:dyDescent="0.25">
      <c r="G18" s="111"/>
      <c r="H18" s="111"/>
      <c r="I18" s="111"/>
      <c r="J18" s="111"/>
      <c r="K18" s="111"/>
      <c r="L18" s="116"/>
      <c r="M18" s="116"/>
      <c r="N18" s="116"/>
      <c r="O18" s="111"/>
      <c r="P18" s="117"/>
      <c r="Q18" s="109"/>
      <c r="R18" s="111"/>
      <c r="S18" s="111"/>
      <c r="T18" s="111"/>
      <c r="U18" s="111"/>
      <c r="V18" s="113"/>
      <c r="W18" s="105"/>
      <c r="X18" s="121"/>
    </row>
    <row r="19" spans="2:24" x14ac:dyDescent="0.25">
      <c r="G19" s="111"/>
      <c r="H19" s="111"/>
      <c r="I19" s="111"/>
      <c r="J19" s="111"/>
      <c r="K19" s="111"/>
      <c r="L19" s="116"/>
      <c r="M19" s="116"/>
      <c r="N19" s="116"/>
      <c r="O19" s="111"/>
      <c r="P19" s="117"/>
      <c r="Q19" s="109"/>
      <c r="R19" s="111"/>
      <c r="S19" s="111"/>
      <c r="T19" s="111"/>
      <c r="U19" s="111"/>
      <c r="V19" s="113"/>
      <c r="W19" s="105"/>
      <c r="X19" s="121"/>
    </row>
    <row r="20" spans="2:24" x14ac:dyDescent="0.25">
      <c r="D20" s="4" t="s">
        <v>3112</v>
      </c>
      <c r="G20" s="111"/>
      <c r="H20" s="111"/>
      <c r="I20" s="111"/>
      <c r="J20" s="111"/>
      <c r="K20" s="111"/>
      <c r="L20" s="116"/>
      <c r="M20" s="116"/>
      <c r="N20" s="116"/>
      <c r="O20" s="111"/>
      <c r="P20" s="117"/>
      <c r="Q20" s="109"/>
      <c r="R20" s="111"/>
      <c r="S20" s="111"/>
      <c r="T20" s="111"/>
      <c r="U20" s="111"/>
      <c r="V20" s="113"/>
      <c r="W20" s="105"/>
      <c r="X20" s="121"/>
    </row>
    <row r="21" spans="2:24" x14ac:dyDescent="0.25">
      <c r="G21" s="11">
        <v>1</v>
      </c>
      <c r="H21" s="9">
        <v>2</v>
      </c>
      <c r="I21" s="9">
        <v>3</v>
      </c>
      <c r="J21" s="9">
        <v>4</v>
      </c>
      <c r="K21" s="9">
        <v>5</v>
      </c>
      <c r="L21" s="9">
        <v>6</v>
      </c>
      <c r="M21" s="9">
        <v>7</v>
      </c>
      <c r="N21" s="9">
        <v>8</v>
      </c>
      <c r="O21" s="9">
        <v>9</v>
      </c>
      <c r="P21" s="9">
        <v>10</v>
      </c>
      <c r="Q21" s="43">
        <v>11</v>
      </c>
      <c r="R21" s="9">
        <v>12</v>
      </c>
      <c r="S21" s="10">
        <v>13</v>
      </c>
      <c r="T21" s="94">
        <v>14</v>
      </c>
      <c r="U21" s="94">
        <v>15</v>
      </c>
      <c r="V21" s="94">
        <v>16</v>
      </c>
      <c r="W21" s="94">
        <v>17</v>
      </c>
      <c r="X21" s="94">
        <v>18</v>
      </c>
    </row>
    <row r="22" spans="2:24" ht="33.75" x14ac:dyDescent="0.25">
      <c r="B22" s="44" t="s">
        <v>828</v>
      </c>
      <c r="C22" s="45" t="s">
        <v>20</v>
      </c>
      <c r="D22" s="38">
        <v>53256583.039999999</v>
      </c>
      <c r="E22" s="38">
        <f>ROUND(D22/1000,2)</f>
        <v>53256.58</v>
      </c>
      <c r="F22" s="38">
        <f>E22-Q22</f>
        <v>0</v>
      </c>
      <c r="G22" s="15">
        <v>1</v>
      </c>
      <c r="H22" s="93" t="s">
        <v>19</v>
      </c>
      <c r="I22" s="93">
        <v>4010010</v>
      </c>
      <c r="J22" s="1" t="s">
        <v>20</v>
      </c>
      <c r="K22" s="16" t="s">
        <v>21</v>
      </c>
      <c r="L22" s="17" t="s">
        <v>22</v>
      </c>
      <c r="M22" s="93" t="s">
        <v>23</v>
      </c>
      <c r="N22" s="93">
        <v>280066382.04000002</v>
      </c>
      <c r="O22" s="5">
        <v>71100000000</v>
      </c>
      <c r="P22" s="1" t="s">
        <v>24</v>
      </c>
      <c r="Q22" s="22">
        <v>53256.58</v>
      </c>
      <c r="R22" s="20" t="s">
        <v>30</v>
      </c>
      <c r="S22" s="3" t="s">
        <v>31</v>
      </c>
      <c r="T22" s="93" t="s">
        <v>25</v>
      </c>
      <c r="U22" s="93">
        <v>0</v>
      </c>
      <c r="V22" s="7">
        <v>7111</v>
      </c>
      <c r="W22" s="84" t="s">
        <v>484</v>
      </c>
      <c r="X22" s="83" t="s">
        <v>3331</v>
      </c>
    </row>
    <row r="23" spans="2:24" ht="33.75" x14ac:dyDescent="0.25">
      <c r="B23" s="44" t="s">
        <v>829</v>
      </c>
      <c r="C23" s="45" t="s">
        <v>26</v>
      </c>
      <c r="D23" s="38">
        <v>33218641.629999999</v>
      </c>
      <c r="E23" s="38">
        <f t="shared" ref="E23:E84" si="0">ROUND(D23/1000,2)</f>
        <v>33218.639999999999</v>
      </c>
      <c r="F23" s="38">
        <f t="shared" ref="F23:F84" si="1">E23-Q23</f>
        <v>0</v>
      </c>
      <c r="G23" s="15">
        <v>2</v>
      </c>
      <c r="H23" s="93" t="s">
        <v>19</v>
      </c>
      <c r="I23" s="93">
        <v>4010010</v>
      </c>
      <c r="J23" s="1" t="s">
        <v>26</v>
      </c>
      <c r="K23" s="16" t="s">
        <v>21</v>
      </c>
      <c r="L23" s="17" t="s">
        <v>22</v>
      </c>
      <c r="M23" s="93" t="s">
        <v>23</v>
      </c>
      <c r="N23" s="93">
        <v>413626083</v>
      </c>
      <c r="O23" s="5">
        <v>71100000000</v>
      </c>
      <c r="P23" s="1" t="s">
        <v>24</v>
      </c>
      <c r="Q23" s="22">
        <v>33218.639999999999</v>
      </c>
      <c r="R23" s="20" t="s">
        <v>30</v>
      </c>
      <c r="S23" s="3" t="s">
        <v>31</v>
      </c>
      <c r="T23" s="93" t="s">
        <v>25</v>
      </c>
      <c r="U23" s="93">
        <v>0</v>
      </c>
      <c r="V23" s="7">
        <v>7111</v>
      </c>
      <c r="W23" s="84" t="s">
        <v>484</v>
      </c>
      <c r="X23" s="83" t="s">
        <v>3331</v>
      </c>
    </row>
    <row r="24" spans="2:24" ht="33.75" x14ac:dyDescent="0.25">
      <c r="B24" s="44" t="s">
        <v>830</v>
      </c>
      <c r="C24" s="45" t="s">
        <v>27</v>
      </c>
      <c r="D24" s="38">
        <v>1978162456.3</v>
      </c>
      <c r="E24" s="38">
        <f t="shared" si="0"/>
        <v>1978162.46</v>
      </c>
      <c r="F24" s="38">
        <f t="shared" si="1"/>
        <v>0</v>
      </c>
      <c r="G24" s="15">
        <v>3</v>
      </c>
      <c r="H24" s="93" t="s">
        <v>19</v>
      </c>
      <c r="I24" s="93">
        <v>4010010</v>
      </c>
      <c r="J24" s="1" t="s">
        <v>27</v>
      </c>
      <c r="K24" s="16" t="s">
        <v>21</v>
      </c>
      <c r="L24" s="17" t="s">
        <v>22</v>
      </c>
      <c r="M24" s="93" t="s">
        <v>23</v>
      </c>
      <c r="N24" s="93">
        <v>1451876206</v>
      </c>
      <c r="O24" s="5">
        <v>71100000000</v>
      </c>
      <c r="P24" s="1" t="s">
        <v>24</v>
      </c>
      <c r="Q24" s="22">
        <v>1978162.46</v>
      </c>
      <c r="R24" s="20" t="s">
        <v>30</v>
      </c>
      <c r="S24" s="3" t="s">
        <v>31</v>
      </c>
      <c r="T24" s="93" t="s">
        <v>25</v>
      </c>
      <c r="U24" s="93">
        <v>0</v>
      </c>
      <c r="V24" s="7">
        <v>7111</v>
      </c>
      <c r="W24" s="84" t="s">
        <v>484</v>
      </c>
      <c r="X24" s="83" t="s">
        <v>3331</v>
      </c>
    </row>
    <row r="25" spans="2:24" ht="33.75" x14ac:dyDescent="0.25">
      <c r="B25" s="44" t="s">
        <v>831</v>
      </c>
      <c r="C25" s="45" t="s">
        <v>28</v>
      </c>
      <c r="D25" s="38">
        <v>2184100702.3899999</v>
      </c>
      <c r="E25" s="38">
        <f t="shared" si="0"/>
        <v>2184100.7000000002</v>
      </c>
      <c r="F25" s="38">
        <f t="shared" si="1"/>
        <v>0</v>
      </c>
      <c r="G25" s="15">
        <v>4</v>
      </c>
      <c r="H25" s="93" t="s">
        <v>19</v>
      </c>
      <c r="I25" s="93">
        <v>4010010</v>
      </c>
      <c r="J25" s="1" t="s">
        <v>28</v>
      </c>
      <c r="K25" s="16" t="s">
        <v>21</v>
      </c>
      <c r="L25" s="17" t="s">
        <v>22</v>
      </c>
      <c r="M25" s="93" t="s">
        <v>23</v>
      </c>
      <c r="N25" s="93">
        <v>559084408.52999997</v>
      </c>
      <c r="O25" s="5">
        <v>71100000000</v>
      </c>
      <c r="P25" s="1" t="s">
        <v>24</v>
      </c>
      <c r="Q25" s="22">
        <v>2184100.7000000002</v>
      </c>
      <c r="R25" s="20" t="s">
        <v>30</v>
      </c>
      <c r="S25" s="3" t="s">
        <v>31</v>
      </c>
      <c r="T25" s="93" t="s">
        <v>25</v>
      </c>
      <c r="U25" s="93">
        <v>0</v>
      </c>
      <c r="V25" s="7">
        <v>7111</v>
      </c>
      <c r="W25" s="84" t="s">
        <v>484</v>
      </c>
      <c r="X25" s="83" t="s">
        <v>3331</v>
      </c>
    </row>
    <row r="26" spans="2:24" ht="38.25" x14ac:dyDescent="0.25">
      <c r="B26" s="44" t="s">
        <v>832</v>
      </c>
      <c r="C26" s="45" t="s">
        <v>29</v>
      </c>
      <c r="D26" s="38">
        <v>16136347.02</v>
      </c>
      <c r="E26" s="38">
        <f t="shared" si="0"/>
        <v>16136.35</v>
      </c>
      <c r="F26" s="38">
        <f t="shared" si="1"/>
        <v>0</v>
      </c>
      <c r="G26" s="15">
        <v>5</v>
      </c>
      <c r="H26" s="93" t="s">
        <v>19</v>
      </c>
      <c r="I26" s="93">
        <v>4010010</v>
      </c>
      <c r="J26" s="1" t="s">
        <v>29</v>
      </c>
      <c r="K26" s="16" t="s">
        <v>21</v>
      </c>
      <c r="L26" s="17" t="s">
        <v>22</v>
      </c>
      <c r="M26" s="93" t="s">
        <v>23</v>
      </c>
      <c r="N26" s="93">
        <v>76046000</v>
      </c>
      <c r="O26" s="5">
        <v>71100000000</v>
      </c>
      <c r="P26" s="1" t="s">
        <v>24</v>
      </c>
      <c r="Q26" s="22">
        <v>16136.35</v>
      </c>
      <c r="R26" s="20" t="s">
        <v>30</v>
      </c>
      <c r="S26" s="3" t="s">
        <v>31</v>
      </c>
      <c r="T26" s="93" t="s">
        <v>25</v>
      </c>
      <c r="U26" s="93">
        <v>0</v>
      </c>
      <c r="V26" s="7">
        <v>7111</v>
      </c>
      <c r="W26" s="84" t="s">
        <v>484</v>
      </c>
      <c r="X26" s="83" t="s">
        <v>3331</v>
      </c>
    </row>
    <row r="27" spans="2:24" ht="38.25" x14ac:dyDescent="0.25">
      <c r="B27" s="44" t="s">
        <v>833</v>
      </c>
      <c r="C27" s="45" t="s">
        <v>32</v>
      </c>
      <c r="D27" s="38">
        <v>19944592.059999999</v>
      </c>
      <c r="E27" s="38">
        <f t="shared" si="0"/>
        <v>19944.59</v>
      </c>
      <c r="F27" s="38">
        <f t="shared" si="1"/>
        <v>0</v>
      </c>
      <c r="G27" s="15">
        <v>6</v>
      </c>
      <c r="H27" s="93" t="s">
        <v>19</v>
      </c>
      <c r="I27" s="93">
        <v>4010010</v>
      </c>
      <c r="J27" s="1" t="s">
        <v>32</v>
      </c>
      <c r="K27" s="16" t="s">
        <v>21</v>
      </c>
      <c r="L27" s="17" t="s">
        <v>22</v>
      </c>
      <c r="M27" s="93" t="s">
        <v>23</v>
      </c>
      <c r="N27" s="93">
        <v>18696720</v>
      </c>
      <c r="O27" s="5">
        <v>71100000000</v>
      </c>
      <c r="P27" s="1" t="s">
        <v>24</v>
      </c>
      <c r="Q27" s="22">
        <v>19944.59</v>
      </c>
      <c r="R27" s="20" t="s">
        <v>30</v>
      </c>
      <c r="S27" s="3" t="s">
        <v>31</v>
      </c>
      <c r="T27" s="93" t="s">
        <v>25</v>
      </c>
      <c r="U27" s="93">
        <v>0</v>
      </c>
      <c r="V27" s="7">
        <v>7111</v>
      </c>
      <c r="W27" s="84" t="s">
        <v>484</v>
      </c>
      <c r="X27" s="83" t="s">
        <v>3331</v>
      </c>
    </row>
    <row r="28" spans="2:24" ht="38.25" x14ac:dyDescent="0.25">
      <c r="B28" s="44" t="s">
        <v>834</v>
      </c>
      <c r="C28" s="45" t="s">
        <v>33</v>
      </c>
      <c r="D28" s="38">
        <v>481469011.18000001</v>
      </c>
      <c r="E28" s="38">
        <f t="shared" si="0"/>
        <v>481469.01</v>
      </c>
      <c r="F28" s="38">
        <f t="shared" si="1"/>
        <v>0</v>
      </c>
      <c r="G28" s="15">
        <v>7</v>
      </c>
      <c r="H28" s="93" t="s">
        <v>19</v>
      </c>
      <c r="I28" s="93">
        <v>4010010</v>
      </c>
      <c r="J28" s="1" t="s">
        <v>33</v>
      </c>
      <c r="K28" s="16" t="s">
        <v>21</v>
      </c>
      <c r="L28" s="17" t="s">
        <v>22</v>
      </c>
      <c r="M28" s="93" t="s">
        <v>23</v>
      </c>
      <c r="N28" s="93">
        <v>1495855797</v>
      </c>
      <c r="O28" s="5">
        <v>71100000000</v>
      </c>
      <c r="P28" s="1" t="s">
        <v>24</v>
      </c>
      <c r="Q28" s="22">
        <v>481469.01</v>
      </c>
      <c r="R28" s="20" t="s">
        <v>30</v>
      </c>
      <c r="S28" s="3" t="s">
        <v>31</v>
      </c>
      <c r="T28" s="93" t="s">
        <v>25</v>
      </c>
      <c r="U28" s="93">
        <v>0</v>
      </c>
      <c r="V28" s="7">
        <v>7111</v>
      </c>
      <c r="W28" s="84" t="s">
        <v>484</v>
      </c>
      <c r="X28" s="83" t="s">
        <v>3331</v>
      </c>
    </row>
    <row r="29" spans="2:24" ht="51" x14ac:dyDescent="0.25">
      <c r="B29" s="44" t="s">
        <v>835</v>
      </c>
      <c r="C29" s="45" t="s">
        <v>1355</v>
      </c>
      <c r="D29" s="38">
        <v>4102753.14</v>
      </c>
      <c r="E29" s="38">
        <f t="shared" si="0"/>
        <v>4102.75</v>
      </c>
      <c r="F29" s="38">
        <f t="shared" si="1"/>
        <v>0</v>
      </c>
      <c r="G29" s="15">
        <v>8</v>
      </c>
      <c r="H29" s="93" t="s">
        <v>19</v>
      </c>
      <c r="I29" s="93">
        <v>4010010</v>
      </c>
      <c r="J29" s="1" t="s">
        <v>34</v>
      </c>
      <c r="K29" s="16" t="s">
        <v>21</v>
      </c>
      <c r="L29" s="17" t="s">
        <v>22</v>
      </c>
      <c r="M29" s="93" t="s">
        <v>23</v>
      </c>
      <c r="N29" s="93">
        <v>5024000</v>
      </c>
      <c r="O29" s="5">
        <v>71140000000</v>
      </c>
      <c r="P29" s="1" t="s">
        <v>35</v>
      </c>
      <c r="Q29" s="22">
        <v>4102.75</v>
      </c>
      <c r="R29" s="20" t="s">
        <v>30</v>
      </c>
      <c r="S29" s="3" t="s">
        <v>31</v>
      </c>
      <c r="T29" s="93" t="s">
        <v>25</v>
      </c>
      <c r="U29" s="93">
        <v>0</v>
      </c>
      <c r="V29" s="7">
        <v>7111</v>
      </c>
      <c r="W29" s="84" t="s">
        <v>484</v>
      </c>
      <c r="X29" s="83" t="s">
        <v>3331</v>
      </c>
    </row>
    <row r="30" spans="2:24" ht="51" x14ac:dyDescent="0.25">
      <c r="B30" s="44" t="s">
        <v>836</v>
      </c>
      <c r="C30" s="45" t="s">
        <v>37</v>
      </c>
      <c r="D30" s="38">
        <v>1001977.13</v>
      </c>
      <c r="E30" s="38">
        <f t="shared" si="0"/>
        <v>1001.98</v>
      </c>
      <c r="F30" s="38">
        <f t="shared" si="1"/>
        <v>0</v>
      </c>
      <c r="G30" s="15">
        <v>9</v>
      </c>
      <c r="H30" s="93" t="s">
        <v>36</v>
      </c>
      <c r="I30" s="93">
        <v>8519190</v>
      </c>
      <c r="J30" s="1" t="s">
        <v>37</v>
      </c>
      <c r="K30" s="16" t="s">
        <v>21</v>
      </c>
      <c r="L30" s="17" t="s">
        <v>38</v>
      </c>
      <c r="M30" s="93" t="s">
        <v>39</v>
      </c>
      <c r="N30" s="93">
        <v>1</v>
      </c>
      <c r="O30" s="5">
        <v>71140000000</v>
      </c>
      <c r="P30" s="1" t="s">
        <v>35</v>
      </c>
      <c r="Q30" s="22">
        <v>1001.98</v>
      </c>
      <c r="R30" s="20" t="s">
        <v>30</v>
      </c>
      <c r="S30" s="3" t="s">
        <v>98</v>
      </c>
      <c r="T30" s="93" t="s">
        <v>40</v>
      </c>
      <c r="U30" s="93">
        <v>0</v>
      </c>
      <c r="V30" s="7">
        <v>7091</v>
      </c>
      <c r="W30" s="85" t="s">
        <v>484</v>
      </c>
      <c r="X30" s="83" t="s">
        <v>3331</v>
      </c>
    </row>
    <row r="31" spans="2:24" ht="63.75" x14ac:dyDescent="0.25">
      <c r="B31" s="80" t="s">
        <v>837</v>
      </c>
      <c r="C31" s="81" t="s">
        <v>44</v>
      </c>
      <c r="D31" s="82">
        <v>2808313.76</v>
      </c>
      <c r="E31" s="82">
        <f t="shared" si="0"/>
        <v>2808.31</v>
      </c>
      <c r="F31" s="79">
        <f t="shared" si="1"/>
        <v>14.340000000000146</v>
      </c>
      <c r="G31" s="15">
        <v>11</v>
      </c>
      <c r="H31" s="93" t="s">
        <v>43</v>
      </c>
      <c r="I31" s="93">
        <v>4030020</v>
      </c>
      <c r="J31" s="1" t="s">
        <v>44</v>
      </c>
      <c r="K31" s="16" t="s">
        <v>21</v>
      </c>
      <c r="L31" s="17" t="s">
        <v>45</v>
      </c>
      <c r="M31" s="93" t="s">
        <v>46</v>
      </c>
      <c r="N31" s="93">
        <v>2014.32</v>
      </c>
      <c r="O31" s="5">
        <v>71100000000</v>
      </c>
      <c r="P31" s="1" t="s">
        <v>24</v>
      </c>
      <c r="Q31" s="22">
        <v>2793.97</v>
      </c>
      <c r="R31" s="20" t="s">
        <v>30</v>
      </c>
      <c r="S31" s="3" t="s">
        <v>31</v>
      </c>
      <c r="T31" s="93" t="s">
        <v>25</v>
      </c>
      <c r="U31" s="93">
        <v>0</v>
      </c>
      <c r="V31" s="7">
        <v>7111</v>
      </c>
      <c r="W31" s="86" t="s">
        <v>484</v>
      </c>
      <c r="X31" s="83" t="s">
        <v>3331</v>
      </c>
    </row>
    <row r="32" spans="2:24" ht="76.5" x14ac:dyDescent="0.25">
      <c r="B32" s="80" t="s">
        <v>838</v>
      </c>
      <c r="C32" s="81" t="s">
        <v>1356</v>
      </c>
      <c r="D32" s="82">
        <v>6266688.6500000004</v>
      </c>
      <c r="E32" s="82">
        <f t="shared" si="0"/>
        <v>6266.69</v>
      </c>
      <c r="F32" s="79">
        <f t="shared" si="1"/>
        <v>86.569999999999709</v>
      </c>
      <c r="G32" s="15">
        <v>12</v>
      </c>
      <c r="H32" s="93" t="s">
        <v>43</v>
      </c>
      <c r="I32" s="93">
        <v>4030020</v>
      </c>
      <c r="J32" s="1" t="s">
        <v>47</v>
      </c>
      <c r="K32" s="16" t="s">
        <v>21</v>
      </c>
      <c r="L32" s="17" t="s">
        <v>45</v>
      </c>
      <c r="M32" s="93" t="s">
        <v>46</v>
      </c>
      <c r="N32" s="93">
        <v>3587.4</v>
      </c>
      <c r="O32" s="5">
        <v>71100000000</v>
      </c>
      <c r="P32" s="1" t="s">
        <v>24</v>
      </c>
      <c r="Q32" s="22">
        <v>6180.12</v>
      </c>
      <c r="R32" s="20" t="s">
        <v>30</v>
      </c>
      <c r="S32" s="3" t="s">
        <v>31</v>
      </c>
      <c r="T32" s="93" t="s">
        <v>25</v>
      </c>
      <c r="U32" s="93">
        <v>0</v>
      </c>
      <c r="V32" s="7">
        <v>7111</v>
      </c>
      <c r="W32" s="86" t="s">
        <v>484</v>
      </c>
      <c r="X32" s="83" t="s">
        <v>3331</v>
      </c>
    </row>
    <row r="33" spans="2:24" ht="76.5" x14ac:dyDescent="0.25">
      <c r="B33" s="44" t="s">
        <v>839</v>
      </c>
      <c r="C33" s="45" t="s">
        <v>1357</v>
      </c>
      <c r="D33" s="38">
        <v>2236010</v>
      </c>
      <c r="E33" s="38">
        <f t="shared" si="0"/>
        <v>2236.0100000000002</v>
      </c>
      <c r="F33" s="38">
        <f t="shared" si="1"/>
        <v>0</v>
      </c>
      <c r="G33" s="15">
        <v>14</v>
      </c>
      <c r="H33" s="2">
        <v>34.299999999999997</v>
      </c>
      <c r="I33" s="93">
        <v>3430000</v>
      </c>
      <c r="J33" s="1" t="s">
        <v>48</v>
      </c>
      <c r="K33" s="16" t="s">
        <v>21</v>
      </c>
      <c r="L33" s="17" t="s">
        <v>38</v>
      </c>
      <c r="M33" s="93" t="s">
        <v>39</v>
      </c>
      <c r="N33" s="93">
        <v>2</v>
      </c>
      <c r="O33" s="5">
        <v>71140000000</v>
      </c>
      <c r="P33" s="1" t="s">
        <v>35</v>
      </c>
      <c r="Q33" s="22">
        <v>2236.0100000000002</v>
      </c>
      <c r="R33" s="20" t="s">
        <v>30</v>
      </c>
      <c r="S33" s="3" t="s">
        <v>31</v>
      </c>
      <c r="T33" s="93" t="s">
        <v>40</v>
      </c>
      <c r="U33" s="93">
        <v>1</v>
      </c>
      <c r="V33" s="7">
        <v>7093</v>
      </c>
      <c r="W33" s="86" t="s">
        <v>483</v>
      </c>
      <c r="X33" s="83" t="s">
        <v>3331</v>
      </c>
    </row>
    <row r="34" spans="2:24" ht="51" x14ac:dyDescent="0.25">
      <c r="B34" s="44" t="s">
        <v>840</v>
      </c>
      <c r="C34" s="45" t="s">
        <v>50</v>
      </c>
      <c r="D34" s="38">
        <v>21623944.079999998</v>
      </c>
      <c r="E34" s="38">
        <f t="shared" si="0"/>
        <v>21623.94</v>
      </c>
      <c r="F34" s="38">
        <f t="shared" si="1"/>
        <v>0</v>
      </c>
      <c r="G34" s="15">
        <v>15</v>
      </c>
      <c r="H34" s="93" t="s">
        <v>224</v>
      </c>
      <c r="I34" s="93">
        <v>4521125</v>
      </c>
      <c r="J34" s="1" t="s">
        <v>50</v>
      </c>
      <c r="K34" s="16" t="s">
        <v>21</v>
      </c>
      <c r="L34" s="17" t="s">
        <v>38</v>
      </c>
      <c r="M34" s="93" t="s">
        <v>39</v>
      </c>
      <c r="N34" s="93">
        <v>1</v>
      </c>
      <c r="O34" s="5">
        <v>71140000000</v>
      </c>
      <c r="P34" s="1" t="s">
        <v>35</v>
      </c>
      <c r="Q34" s="22">
        <v>21623.94</v>
      </c>
      <c r="R34" s="20" t="s">
        <v>116</v>
      </c>
      <c r="S34" s="3" t="s">
        <v>31</v>
      </c>
      <c r="T34" s="93" t="s">
        <v>42</v>
      </c>
      <c r="U34" s="93">
        <v>0</v>
      </c>
      <c r="V34" s="7">
        <v>3359</v>
      </c>
      <c r="W34" s="86" t="s">
        <v>483</v>
      </c>
      <c r="X34" s="83" t="s">
        <v>3331</v>
      </c>
    </row>
    <row r="35" spans="2:24" ht="63.75" x14ac:dyDescent="0.25">
      <c r="B35" s="44" t="s">
        <v>841</v>
      </c>
      <c r="C35" s="45" t="s">
        <v>52</v>
      </c>
      <c r="D35" s="38">
        <v>13710287</v>
      </c>
      <c r="E35" s="38">
        <f t="shared" si="0"/>
        <v>13710.29</v>
      </c>
      <c r="F35" s="38">
        <f t="shared" si="1"/>
        <v>0</v>
      </c>
      <c r="G35" s="15">
        <v>16</v>
      </c>
      <c r="H35" s="93">
        <v>74.12</v>
      </c>
      <c r="I35" s="93">
        <v>7412040</v>
      </c>
      <c r="J35" s="1" t="s">
        <v>52</v>
      </c>
      <c r="K35" s="16" t="s">
        <v>21</v>
      </c>
      <c r="L35" s="17" t="s">
        <v>38</v>
      </c>
      <c r="M35" s="93" t="s">
        <v>39</v>
      </c>
      <c r="N35" s="93">
        <v>1</v>
      </c>
      <c r="O35" s="5">
        <v>71100000000</v>
      </c>
      <c r="P35" s="1" t="s">
        <v>24</v>
      </c>
      <c r="Q35" s="22">
        <v>13710.29</v>
      </c>
      <c r="R35" s="20" t="s">
        <v>30</v>
      </c>
      <c r="S35" s="3" t="s">
        <v>53</v>
      </c>
      <c r="T35" s="93" t="s">
        <v>54</v>
      </c>
      <c r="U35" s="93">
        <v>0</v>
      </c>
      <c r="V35" s="7">
        <v>7073</v>
      </c>
      <c r="W35" s="86" t="s">
        <v>483</v>
      </c>
      <c r="X35" s="83" t="s">
        <v>3331</v>
      </c>
    </row>
    <row r="36" spans="2:24" ht="38.25" x14ac:dyDescent="0.25">
      <c r="B36" s="44" t="s">
        <v>842</v>
      </c>
      <c r="C36" s="45" t="s">
        <v>55</v>
      </c>
      <c r="D36" s="38">
        <v>2145768.33</v>
      </c>
      <c r="E36" s="38">
        <f t="shared" si="0"/>
        <v>2145.77</v>
      </c>
      <c r="F36" s="38">
        <f t="shared" si="1"/>
        <v>0</v>
      </c>
      <c r="G36" s="15">
        <v>17</v>
      </c>
      <c r="H36" s="93">
        <v>72.2</v>
      </c>
      <c r="I36" s="93">
        <v>7249000</v>
      </c>
      <c r="J36" s="1" t="s">
        <v>55</v>
      </c>
      <c r="K36" s="16" t="s">
        <v>21</v>
      </c>
      <c r="L36" s="17" t="s">
        <v>38</v>
      </c>
      <c r="M36" s="93" t="s">
        <v>39</v>
      </c>
      <c r="N36" s="93">
        <v>1</v>
      </c>
      <c r="O36" s="5">
        <v>71100000000</v>
      </c>
      <c r="P36" s="1" t="s">
        <v>24</v>
      </c>
      <c r="Q36" s="22">
        <v>2145.77</v>
      </c>
      <c r="R36" s="20" t="s">
        <v>62</v>
      </c>
      <c r="S36" s="3" t="s">
        <v>68</v>
      </c>
      <c r="T36" s="93" t="s">
        <v>40</v>
      </c>
      <c r="U36" s="93">
        <v>0</v>
      </c>
      <c r="V36" s="7">
        <v>7091</v>
      </c>
      <c r="W36" s="86" t="s">
        <v>483</v>
      </c>
      <c r="X36" s="83" t="s">
        <v>3331</v>
      </c>
    </row>
    <row r="37" spans="2:24" ht="38.25" x14ac:dyDescent="0.25">
      <c r="B37" s="44" t="s">
        <v>843</v>
      </c>
      <c r="C37" s="45" t="s">
        <v>57</v>
      </c>
      <c r="D37" s="38">
        <v>584537.32999999996</v>
      </c>
      <c r="E37" s="38">
        <f t="shared" si="0"/>
        <v>584.54</v>
      </c>
      <c r="F37" s="38">
        <f t="shared" si="1"/>
        <v>0</v>
      </c>
      <c r="G37" s="15">
        <v>18</v>
      </c>
      <c r="H37" s="93" t="s">
        <v>19</v>
      </c>
      <c r="I37" s="93">
        <v>4010010</v>
      </c>
      <c r="J37" s="1" t="s">
        <v>57</v>
      </c>
      <c r="K37" s="16" t="s">
        <v>21</v>
      </c>
      <c r="L37" s="17" t="s">
        <v>22</v>
      </c>
      <c r="M37" s="93" t="s">
        <v>58</v>
      </c>
      <c r="N37" s="93">
        <v>1458200</v>
      </c>
      <c r="O37" s="5">
        <v>71100000000</v>
      </c>
      <c r="P37" s="1" t="s">
        <v>24</v>
      </c>
      <c r="Q37" s="22">
        <v>584.54</v>
      </c>
      <c r="R37" s="20" t="s">
        <v>62</v>
      </c>
      <c r="S37" s="3" t="s">
        <v>31</v>
      </c>
      <c r="T37" s="93" t="s">
        <v>25</v>
      </c>
      <c r="U37" s="93">
        <v>0</v>
      </c>
      <c r="V37" s="7">
        <v>7111</v>
      </c>
      <c r="W37" s="86" t="s">
        <v>484</v>
      </c>
      <c r="X37" s="83" t="s">
        <v>3331</v>
      </c>
    </row>
    <row r="38" spans="2:24" ht="89.25" x14ac:dyDescent="0.25">
      <c r="B38" s="44" t="s">
        <v>844</v>
      </c>
      <c r="C38" s="45" t="s">
        <v>1358</v>
      </c>
      <c r="D38" s="38">
        <v>2511144.21</v>
      </c>
      <c r="E38" s="38">
        <f t="shared" si="0"/>
        <v>2511.14</v>
      </c>
      <c r="F38" s="38">
        <f t="shared" si="1"/>
        <v>0</v>
      </c>
      <c r="G38" s="15">
        <v>19</v>
      </c>
      <c r="H38" s="93" t="s">
        <v>60</v>
      </c>
      <c r="I38" s="93">
        <v>4530010</v>
      </c>
      <c r="J38" s="1" t="s">
        <v>61</v>
      </c>
      <c r="K38" s="16" t="s">
        <v>21</v>
      </c>
      <c r="L38" s="17" t="s">
        <v>38</v>
      </c>
      <c r="M38" s="93" t="s">
        <v>39</v>
      </c>
      <c r="N38" s="93">
        <v>1</v>
      </c>
      <c r="O38" s="5">
        <v>71140000000</v>
      </c>
      <c r="P38" s="1" t="s">
        <v>35</v>
      </c>
      <c r="Q38" s="22">
        <v>2511.14</v>
      </c>
      <c r="R38" s="20" t="s">
        <v>59</v>
      </c>
      <c r="S38" s="20" t="s">
        <v>63</v>
      </c>
      <c r="T38" s="93" t="s">
        <v>40</v>
      </c>
      <c r="U38" s="93">
        <v>0</v>
      </c>
      <c r="V38" s="7">
        <v>7091</v>
      </c>
      <c r="W38" s="86" t="s">
        <v>483</v>
      </c>
      <c r="X38" s="83" t="s">
        <v>3331</v>
      </c>
    </row>
    <row r="39" spans="2:24" ht="63.75" x14ac:dyDescent="0.25">
      <c r="B39" s="44" t="s">
        <v>845</v>
      </c>
      <c r="C39" s="45" t="s">
        <v>65</v>
      </c>
      <c r="D39" s="38">
        <v>5216653.95</v>
      </c>
      <c r="E39" s="38">
        <f t="shared" si="0"/>
        <v>5216.6499999999996</v>
      </c>
      <c r="F39" s="38">
        <f t="shared" si="1"/>
        <v>0</v>
      </c>
      <c r="G39" s="15">
        <v>20</v>
      </c>
      <c r="H39" s="93" t="s">
        <v>64</v>
      </c>
      <c r="I39" s="93">
        <v>4521125</v>
      </c>
      <c r="J39" s="1" t="s">
        <v>65</v>
      </c>
      <c r="K39" s="16" t="s">
        <v>21</v>
      </c>
      <c r="L39" s="17" t="s">
        <v>66</v>
      </c>
      <c r="M39" s="93" t="s">
        <v>67</v>
      </c>
      <c r="N39" s="93">
        <v>14.333</v>
      </c>
      <c r="O39" s="5">
        <v>71100000000</v>
      </c>
      <c r="P39" s="1" t="s">
        <v>24</v>
      </c>
      <c r="Q39" s="22">
        <v>5216.6499999999996</v>
      </c>
      <c r="R39" s="20" t="s">
        <v>30</v>
      </c>
      <c r="S39" s="3" t="s">
        <v>68</v>
      </c>
      <c r="T39" s="93" t="s">
        <v>40</v>
      </c>
      <c r="U39" s="93">
        <v>0</v>
      </c>
      <c r="V39" s="7">
        <v>7091</v>
      </c>
      <c r="W39" s="86" t="s">
        <v>483</v>
      </c>
      <c r="X39" s="83" t="s">
        <v>3331</v>
      </c>
    </row>
    <row r="40" spans="2:24" ht="76.5" x14ac:dyDescent="0.25">
      <c r="B40" s="44" t="s">
        <v>846</v>
      </c>
      <c r="C40" s="45" t="s">
        <v>1359</v>
      </c>
      <c r="D40" s="38">
        <v>9999982.6099999994</v>
      </c>
      <c r="E40" s="38">
        <f t="shared" si="0"/>
        <v>9999.98</v>
      </c>
      <c r="F40" s="38">
        <f t="shared" si="1"/>
        <v>0</v>
      </c>
      <c r="G40" s="15">
        <v>21</v>
      </c>
      <c r="H40" s="93" t="s">
        <v>76</v>
      </c>
      <c r="I40" s="93">
        <v>5262510</v>
      </c>
      <c r="J40" s="1" t="s">
        <v>69</v>
      </c>
      <c r="K40" s="16" t="s">
        <v>21</v>
      </c>
      <c r="L40" s="17" t="s">
        <v>38</v>
      </c>
      <c r="M40" s="93" t="s">
        <v>39</v>
      </c>
      <c r="N40" s="93">
        <v>66</v>
      </c>
      <c r="O40" s="5">
        <v>71100000000</v>
      </c>
      <c r="P40" s="1" t="s">
        <v>24</v>
      </c>
      <c r="Q40" s="22">
        <v>9999.98</v>
      </c>
      <c r="R40" s="20" t="s">
        <v>30</v>
      </c>
      <c r="S40" s="3" t="s">
        <v>98</v>
      </c>
      <c r="T40" s="93" t="s">
        <v>42</v>
      </c>
      <c r="U40" s="93">
        <v>0</v>
      </c>
      <c r="V40" s="7">
        <v>3359</v>
      </c>
      <c r="W40" s="86" t="s">
        <v>483</v>
      </c>
      <c r="X40" s="83" t="s">
        <v>3331</v>
      </c>
    </row>
    <row r="41" spans="2:24" ht="51" x14ac:dyDescent="0.25">
      <c r="B41" s="44" t="s">
        <v>847</v>
      </c>
      <c r="C41" s="45" t="s">
        <v>71</v>
      </c>
      <c r="D41" s="38">
        <v>6051901.2000000002</v>
      </c>
      <c r="E41" s="38">
        <f t="shared" si="0"/>
        <v>6051.9</v>
      </c>
      <c r="F41" s="38">
        <f t="shared" si="1"/>
        <v>0</v>
      </c>
      <c r="G41" s="15">
        <v>22</v>
      </c>
      <c r="H41" s="93" t="s">
        <v>70</v>
      </c>
      <c r="I41" s="93">
        <v>4530127</v>
      </c>
      <c r="J41" s="1" t="s">
        <v>71</v>
      </c>
      <c r="K41" s="16" t="s">
        <v>21</v>
      </c>
      <c r="L41" s="17" t="s">
        <v>38</v>
      </c>
      <c r="M41" s="93" t="s">
        <v>39</v>
      </c>
      <c r="N41" s="93">
        <v>3</v>
      </c>
      <c r="O41" s="5">
        <v>71100000000</v>
      </c>
      <c r="P41" s="1" t="s">
        <v>24</v>
      </c>
      <c r="Q41" s="22">
        <v>6051.9</v>
      </c>
      <c r="R41" s="20" t="s">
        <v>30</v>
      </c>
      <c r="S41" s="3" t="s">
        <v>63</v>
      </c>
      <c r="T41" s="93" t="s">
        <v>40</v>
      </c>
      <c r="U41" s="93">
        <v>0</v>
      </c>
      <c r="V41" s="7">
        <v>7091</v>
      </c>
      <c r="W41" s="86" t="s">
        <v>483</v>
      </c>
      <c r="X41" s="83" t="s">
        <v>3331</v>
      </c>
    </row>
    <row r="42" spans="2:24" ht="51" x14ac:dyDescent="0.25">
      <c r="B42" s="44" t="s">
        <v>848</v>
      </c>
      <c r="C42" s="45" t="s">
        <v>72</v>
      </c>
      <c r="D42" s="38">
        <v>4070364.97</v>
      </c>
      <c r="E42" s="38">
        <f t="shared" si="0"/>
        <v>4070.36</v>
      </c>
      <c r="F42" s="38">
        <f t="shared" si="1"/>
        <v>0</v>
      </c>
      <c r="G42" s="15">
        <v>23</v>
      </c>
      <c r="H42" s="93">
        <v>45.31</v>
      </c>
      <c r="I42" s="93">
        <v>4560521</v>
      </c>
      <c r="J42" s="1" t="s">
        <v>72</v>
      </c>
      <c r="K42" s="16" t="s">
        <v>21</v>
      </c>
      <c r="L42" s="17" t="s">
        <v>38</v>
      </c>
      <c r="M42" s="93" t="s">
        <v>39</v>
      </c>
      <c r="N42" s="93">
        <v>6</v>
      </c>
      <c r="O42" s="5">
        <v>71100000000</v>
      </c>
      <c r="P42" s="1" t="s">
        <v>24</v>
      </c>
      <c r="Q42" s="22">
        <v>4070.36</v>
      </c>
      <c r="R42" s="20" t="s">
        <v>30</v>
      </c>
      <c r="S42" s="3" t="s">
        <v>63</v>
      </c>
      <c r="T42" s="93" t="s">
        <v>40</v>
      </c>
      <c r="U42" s="93">
        <v>0</v>
      </c>
      <c r="V42" s="7">
        <v>7091</v>
      </c>
      <c r="W42" s="86" t="s">
        <v>483</v>
      </c>
      <c r="X42" s="83" t="s">
        <v>3331</v>
      </c>
    </row>
    <row r="43" spans="2:24" ht="89.25" x14ac:dyDescent="0.25">
      <c r="B43" s="44" t="s">
        <v>849</v>
      </c>
      <c r="C43" s="45" t="s">
        <v>1360</v>
      </c>
      <c r="D43" s="38">
        <v>825916.77</v>
      </c>
      <c r="E43" s="38">
        <f t="shared" si="0"/>
        <v>825.92</v>
      </c>
      <c r="F43" s="38">
        <f t="shared" si="1"/>
        <v>0</v>
      </c>
      <c r="G43" s="15">
        <v>24</v>
      </c>
      <c r="H43" s="93" t="s">
        <v>60</v>
      </c>
      <c r="I43" s="93">
        <v>4530010</v>
      </c>
      <c r="J43" s="1" t="s">
        <v>73</v>
      </c>
      <c r="K43" s="16" t="s">
        <v>21</v>
      </c>
      <c r="L43" s="17" t="s">
        <v>38</v>
      </c>
      <c r="M43" s="93" t="s">
        <v>39</v>
      </c>
      <c r="N43" s="93">
        <v>1</v>
      </c>
      <c r="O43" s="5">
        <v>71140000000</v>
      </c>
      <c r="P43" s="1" t="s">
        <v>35</v>
      </c>
      <c r="Q43" s="22">
        <v>825.92</v>
      </c>
      <c r="R43" s="20" t="s">
        <v>59</v>
      </c>
      <c r="S43" s="20" t="s">
        <v>63</v>
      </c>
      <c r="T43" s="93" t="s">
        <v>40</v>
      </c>
      <c r="U43" s="93">
        <v>0</v>
      </c>
      <c r="V43" s="7">
        <v>7091</v>
      </c>
      <c r="W43" s="86" t="s">
        <v>483</v>
      </c>
      <c r="X43" s="83" t="s">
        <v>3331</v>
      </c>
    </row>
    <row r="44" spans="2:24" ht="89.25" x14ac:dyDescent="0.25">
      <c r="B44" s="44" t="s">
        <v>850</v>
      </c>
      <c r="C44" s="45" t="s">
        <v>1361</v>
      </c>
      <c r="D44" s="38">
        <v>1000010.66</v>
      </c>
      <c r="E44" s="38">
        <f t="shared" si="0"/>
        <v>1000.01</v>
      </c>
      <c r="F44" s="38">
        <f t="shared" si="1"/>
        <v>0</v>
      </c>
      <c r="G44" s="15">
        <v>25</v>
      </c>
      <c r="H44" s="13">
        <v>93.05</v>
      </c>
      <c r="I44" s="20" t="s">
        <v>390</v>
      </c>
      <c r="J44" s="1" t="s">
        <v>74</v>
      </c>
      <c r="K44" s="16" t="s">
        <v>21</v>
      </c>
      <c r="L44" s="17" t="s">
        <v>38</v>
      </c>
      <c r="M44" s="93" t="s">
        <v>39</v>
      </c>
      <c r="N44" s="93">
        <v>1000010.66</v>
      </c>
      <c r="O44" s="5">
        <v>71100000000</v>
      </c>
      <c r="P44" s="1" t="s">
        <v>24</v>
      </c>
      <c r="Q44" s="22">
        <v>1000.01</v>
      </c>
      <c r="R44" s="20" t="s">
        <v>30</v>
      </c>
      <c r="S44" s="3" t="s">
        <v>75</v>
      </c>
      <c r="T44" s="93" t="s">
        <v>40</v>
      </c>
      <c r="U44" s="93">
        <v>0</v>
      </c>
      <c r="V44" s="7">
        <v>7091</v>
      </c>
      <c r="W44" s="86" t="s">
        <v>483</v>
      </c>
      <c r="X44" s="83" t="s">
        <v>3331</v>
      </c>
    </row>
    <row r="45" spans="2:24" ht="63.75" x14ac:dyDescent="0.25">
      <c r="B45" s="44" t="s">
        <v>851</v>
      </c>
      <c r="C45" s="45" t="s">
        <v>1362</v>
      </c>
      <c r="D45" s="38">
        <v>17154377.079999998</v>
      </c>
      <c r="E45" s="38">
        <f t="shared" si="0"/>
        <v>17154.38</v>
      </c>
      <c r="F45" s="38">
        <f t="shared" si="1"/>
        <v>0</v>
      </c>
      <c r="G45" s="15">
        <v>26</v>
      </c>
      <c r="H45" s="93" t="s">
        <v>76</v>
      </c>
      <c r="I45" s="93">
        <v>3115010</v>
      </c>
      <c r="J45" s="1" t="s">
        <v>77</v>
      </c>
      <c r="K45" s="16" t="s">
        <v>21</v>
      </c>
      <c r="L45" s="17" t="s">
        <v>38</v>
      </c>
      <c r="M45" s="93" t="s">
        <v>39</v>
      </c>
      <c r="N45" s="93">
        <v>2</v>
      </c>
      <c r="O45" s="5">
        <v>71100000000</v>
      </c>
      <c r="P45" s="1" t="s">
        <v>24</v>
      </c>
      <c r="Q45" s="22">
        <v>17154.38</v>
      </c>
      <c r="R45" s="20" t="s">
        <v>30</v>
      </c>
      <c r="S45" s="3" t="s">
        <v>63</v>
      </c>
      <c r="T45" s="93" t="s">
        <v>42</v>
      </c>
      <c r="U45" s="93">
        <v>0</v>
      </c>
      <c r="V45" s="7">
        <v>3359</v>
      </c>
      <c r="W45" s="86" t="s">
        <v>483</v>
      </c>
      <c r="X45" s="83" t="s">
        <v>3331</v>
      </c>
    </row>
    <row r="46" spans="2:24" ht="51" x14ac:dyDescent="0.25">
      <c r="B46" s="44" t="s">
        <v>852</v>
      </c>
      <c r="C46" s="45" t="s">
        <v>78</v>
      </c>
      <c r="D46" s="38">
        <v>11199865.869999999</v>
      </c>
      <c r="E46" s="38">
        <f t="shared" si="0"/>
        <v>11199.87</v>
      </c>
      <c r="F46" s="38">
        <f t="shared" si="1"/>
        <v>0</v>
      </c>
      <c r="G46" s="15">
        <v>27</v>
      </c>
      <c r="H46" s="93">
        <v>45.25</v>
      </c>
      <c r="I46" s="93">
        <v>4521123</v>
      </c>
      <c r="J46" s="1" t="s">
        <v>78</v>
      </c>
      <c r="K46" s="16" t="s">
        <v>21</v>
      </c>
      <c r="L46" s="17" t="s">
        <v>38</v>
      </c>
      <c r="M46" s="93" t="s">
        <v>39</v>
      </c>
      <c r="N46" s="93">
        <v>10</v>
      </c>
      <c r="O46" s="5">
        <v>71100000000</v>
      </c>
      <c r="P46" s="1" t="s">
        <v>24</v>
      </c>
      <c r="Q46" s="22">
        <v>11199.87</v>
      </c>
      <c r="R46" s="20" t="s">
        <v>30</v>
      </c>
      <c r="S46" s="3" t="s">
        <v>51</v>
      </c>
      <c r="T46" s="93" t="s">
        <v>42</v>
      </c>
      <c r="U46" s="93">
        <v>0</v>
      </c>
      <c r="V46" s="7">
        <v>3359</v>
      </c>
      <c r="W46" s="86" t="s">
        <v>483</v>
      </c>
      <c r="X46" s="83" t="s">
        <v>3331</v>
      </c>
    </row>
    <row r="47" spans="2:24" ht="38.25" x14ac:dyDescent="0.25">
      <c r="B47" s="44" t="s">
        <v>853</v>
      </c>
      <c r="C47" s="45" t="s">
        <v>80</v>
      </c>
      <c r="D47" s="38">
        <v>4248000</v>
      </c>
      <c r="E47" s="38">
        <f t="shared" si="0"/>
        <v>4248</v>
      </c>
      <c r="F47" s="38">
        <f t="shared" si="1"/>
        <v>0</v>
      </c>
      <c r="G47" s="15">
        <v>28</v>
      </c>
      <c r="H47" s="93" t="s">
        <v>79</v>
      </c>
      <c r="I47" s="93">
        <v>3410040</v>
      </c>
      <c r="J47" s="1" t="s">
        <v>80</v>
      </c>
      <c r="K47" s="16" t="s">
        <v>21</v>
      </c>
      <c r="L47" s="17" t="s">
        <v>38</v>
      </c>
      <c r="M47" s="93" t="s">
        <v>39</v>
      </c>
      <c r="N47" s="93">
        <v>2</v>
      </c>
      <c r="O47" s="5">
        <v>71100000000</v>
      </c>
      <c r="P47" s="1" t="s">
        <v>24</v>
      </c>
      <c r="Q47" s="22">
        <v>4248</v>
      </c>
      <c r="R47" s="20" t="s">
        <v>30</v>
      </c>
      <c r="S47" s="3" t="s">
        <v>59</v>
      </c>
      <c r="T47" s="93" t="s">
        <v>81</v>
      </c>
      <c r="U47" s="93">
        <v>1</v>
      </c>
      <c r="V47" s="7">
        <v>7104</v>
      </c>
      <c r="W47" s="86" t="s">
        <v>483</v>
      </c>
      <c r="X47" s="83" t="s">
        <v>3331</v>
      </c>
    </row>
    <row r="48" spans="2:24" ht="63.75" x14ac:dyDescent="0.25">
      <c r="B48" s="44" t="s">
        <v>854</v>
      </c>
      <c r="C48" s="45" t="s">
        <v>1363</v>
      </c>
      <c r="D48" s="38">
        <v>17034480</v>
      </c>
      <c r="E48" s="38">
        <f t="shared" si="0"/>
        <v>17034.48</v>
      </c>
      <c r="F48" s="38">
        <f t="shared" si="1"/>
        <v>0</v>
      </c>
      <c r="G48" s="15">
        <v>29</v>
      </c>
      <c r="H48" s="93" t="s">
        <v>79</v>
      </c>
      <c r="I48" s="93">
        <v>3410040</v>
      </c>
      <c r="J48" s="1" t="s">
        <v>82</v>
      </c>
      <c r="K48" s="16" t="s">
        <v>21</v>
      </c>
      <c r="L48" s="17" t="s">
        <v>38</v>
      </c>
      <c r="M48" s="93" t="s">
        <v>39</v>
      </c>
      <c r="N48" s="93">
        <v>1</v>
      </c>
      <c r="O48" s="5">
        <v>71100000000</v>
      </c>
      <c r="P48" s="1" t="s">
        <v>24</v>
      </c>
      <c r="Q48" s="22">
        <v>17034.48</v>
      </c>
      <c r="R48" s="20" t="s">
        <v>68</v>
      </c>
      <c r="S48" s="3" t="s">
        <v>98</v>
      </c>
      <c r="T48" s="93" t="s">
        <v>42</v>
      </c>
      <c r="U48" s="93">
        <v>1</v>
      </c>
      <c r="V48" s="7">
        <v>7043</v>
      </c>
      <c r="W48" s="86" t="s">
        <v>483</v>
      </c>
      <c r="X48" s="83" t="s">
        <v>3331</v>
      </c>
    </row>
    <row r="49" spans="2:24" ht="63.75" x14ac:dyDescent="0.25">
      <c r="B49" s="44" t="s">
        <v>855</v>
      </c>
      <c r="C49" s="45" t="s">
        <v>1364</v>
      </c>
      <c r="D49" s="38">
        <v>14054036.619999999</v>
      </c>
      <c r="E49" s="38">
        <f t="shared" si="0"/>
        <v>14054.04</v>
      </c>
      <c r="F49" s="38">
        <f t="shared" si="1"/>
        <v>0</v>
      </c>
      <c r="G49" s="15">
        <v>30</v>
      </c>
      <c r="H49" s="93" t="s">
        <v>76</v>
      </c>
      <c r="I49" s="93">
        <v>3115010</v>
      </c>
      <c r="J49" s="1" t="s">
        <v>83</v>
      </c>
      <c r="K49" s="16" t="s">
        <v>21</v>
      </c>
      <c r="L49" s="17" t="s">
        <v>38</v>
      </c>
      <c r="M49" s="93" t="s">
        <v>39</v>
      </c>
      <c r="N49" s="93">
        <v>2</v>
      </c>
      <c r="O49" s="5">
        <v>71100000000</v>
      </c>
      <c r="P49" s="1" t="s">
        <v>24</v>
      </c>
      <c r="Q49" s="22">
        <v>14054.04</v>
      </c>
      <c r="R49" s="20" t="s">
        <v>30</v>
      </c>
      <c r="S49" s="3" t="s">
        <v>51</v>
      </c>
      <c r="T49" s="93" t="s">
        <v>42</v>
      </c>
      <c r="U49" s="93">
        <v>0</v>
      </c>
      <c r="V49" s="7">
        <v>3359</v>
      </c>
      <c r="W49" s="86" t="s">
        <v>483</v>
      </c>
      <c r="X49" s="83" t="s">
        <v>3331</v>
      </c>
    </row>
    <row r="50" spans="2:24" ht="76.5" x14ac:dyDescent="0.25">
      <c r="B50" s="44" t="s">
        <v>856</v>
      </c>
      <c r="C50" s="45" t="s">
        <v>1365</v>
      </c>
      <c r="D50" s="38">
        <v>700034.67</v>
      </c>
      <c r="E50" s="38">
        <f t="shared" si="0"/>
        <v>700.03</v>
      </c>
      <c r="F50" s="38">
        <f t="shared" si="1"/>
        <v>0</v>
      </c>
      <c r="G50" s="15">
        <v>31</v>
      </c>
      <c r="H50" s="93">
        <v>85.11</v>
      </c>
      <c r="I50" s="93">
        <v>8512040</v>
      </c>
      <c r="J50" s="1" t="s">
        <v>409</v>
      </c>
      <c r="K50" s="16" t="s">
        <v>21</v>
      </c>
      <c r="L50" s="17" t="s">
        <v>84</v>
      </c>
      <c r="M50" s="93" t="s">
        <v>85</v>
      </c>
      <c r="N50" s="93">
        <v>323</v>
      </c>
      <c r="O50" s="5">
        <v>71100000000</v>
      </c>
      <c r="P50" s="1" t="s">
        <v>24</v>
      </c>
      <c r="Q50" s="22">
        <v>700.03</v>
      </c>
      <c r="R50" s="20" t="s">
        <v>30</v>
      </c>
      <c r="S50" s="3" t="s">
        <v>31</v>
      </c>
      <c r="T50" s="93" t="s">
        <v>40</v>
      </c>
      <c r="U50" s="93">
        <v>0</v>
      </c>
      <c r="V50" s="7">
        <v>7091</v>
      </c>
      <c r="W50" s="86" t="s">
        <v>483</v>
      </c>
      <c r="X50" s="83" t="s">
        <v>3331</v>
      </c>
    </row>
    <row r="51" spans="2:24" ht="38.25" x14ac:dyDescent="0.25">
      <c r="B51" s="44" t="s">
        <v>857</v>
      </c>
      <c r="C51" s="45" t="s">
        <v>86</v>
      </c>
      <c r="D51" s="38">
        <v>11848940</v>
      </c>
      <c r="E51" s="38">
        <f t="shared" si="0"/>
        <v>11848.94</v>
      </c>
      <c r="F51" s="38">
        <f t="shared" si="1"/>
        <v>0</v>
      </c>
      <c r="G51" s="15">
        <v>32</v>
      </c>
      <c r="H51" s="93">
        <v>33.200000000000003</v>
      </c>
      <c r="I51" s="93">
        <v>3312040</v>
      </c>
      <c r="J51" s="1" t="s">
        <v>86</v>
      </c>
      <c r="K51" s="16" t="s">
        <v>21</v>
      </c>
      <c r="L51" s="17" t="s">
        <v>38</v>
      </c>
      <c r="M51" s="93" t="s">
        <v>39</v>
      </c>
      <c r="N51" s="93">
        <v>42</v>
      </c>
      <c r="O51" s="5" t="s">
        <v>87</v>
      </c>
      <c r="P51" s="1" t="s">
        <v>88</v>
      </c>
      <c r="Q51" s="22">
        <v>11848.94</v>
      </c>
      <c r="R51" s="20" t="s">
        <v>62</v>
      </c>
      <c r="S51" s="3" t="s">
        <v>68</v>
      </c>
      <c r="T51" s="93" t="s">
        <v>42</v>
      </c>
      <c r="U51" s="93">
        <v>1</v>
      </c>
      <c r="V51" s="7">
        <v>7043</v>
      </c>
      <c r="W51" s="86" t="s">
        <v>483</v>
      </c>
      <c r="X51" s="83" t="s">
        <v>3331</v>
      </c>
    </row>
    <row r="52" spans="2:24" ht="102" x14ac:dyDescent="0.25">
      <c r="B52" s="44" t="s">
        <v>858</v>
      </c>
      <c r="C52" s="45" t="s">
        <v>1366</v>
      </c>
      <c r="D52" s="38">
        <v>169479186.84999999</v>
      </c>
      <c r="E52" s="38">
        <f t="shared" si="0"/>
        <v>169479.19</v>
      </c>
      <c r="F52" s="38">
        <f t="shared" si="1"/>
        <v>0</v>
      </c>
      <c r="G52" s="15">
        <v>33</v>
      </c>
      <c r="H52" s="93">
        <v>45.31</v>
      </c>
      <c r="I52" s="93">
        <v>4530780</v>
      </c>
      <c r="J52" s="1" t="s">
        <v>89</v>
      </c>
      <c r="K52" s="29" t="s">
        <v>21</v>
      </c>
      <c r="L52" s="17" t="s">
        <v>38</v>
      </c>
      <c r="M52" s="93" t="s">
        <v>39</v>
      </c>
      <c r="N52" s="93">
        <v>10563</v>
      </c>
      <c r="O52" s="5" t="s">
        <v>87</v>
      </c>
      <c r="P52" s="1" t="s">
        <v>88</v>
      </c>
      <c r="Q52" s="22">
        <v>169479.19</v>
      </c>
      <c r="R52" s="20" t="s">
        <v>56</v>
      </c>
      <c r="S52" s="3" t="s">
        <v>90</v>
      </c>
      <c r="T52" s="93" t="s">
        <v>42</v>
      </c>
      <c r="U52" s="93">
        <v>0</v>
      </c>
      <c r="V52" s="7">
        <v>3359</v>
      </c>
      <c r="W52" s="86" t="s">
        <v>483</v>
      </c>
      <c r="X52" s="83" t="s">
        <v>3331</v>
      </c>
    </row>
    <row r="53" spans="2:24" ht="102" x14ac:dyDescent="0.25">
      <c r="B53" s="44" t="s">
        <v>859</v>
      </c>
      <c r="C53" s="45" t="s">
        <v>1367</v>
      </c>
      <c r="D53" s="38">
        <v>218398548.30000001</v>
      </c>
      <c r="E53" s="38">
        <f t="shared" si="0"/>
        <v>218398.55</v>
      </c>
      <c r="F53" s="38">
        <f t="shared" si="1"/>
        <v>0</v>
      </c>
      <c r="G53" s="15">
        <v>34</v>
      </c>
      <c r="H53" s="93">
        <v>45.31</v>
      </c>
      <c r="I53" s="93">
        <v>4530780</v>
      </c>
      <c r="J53" s="1" t="s">
        <v>91</v>
      </c>
      <c r="K53" s="29" t="s">
        <v>21</v>
      </c>
      <c r="L53" s="17" t="s">
        <v>38</v>
      </c>
      <c r="M53" s="93" t="s">
        <v>39</v>
      </c>
      <c r="N53" s="93">
        <v>13700</v>
      </c>
      <c r="O53" s="5" t="s">
        <v>87</v>
      </c>
      <c r="P53" s="1" t="s">
        <v>88</v>
      </c>
      <c r="Q53" s="22">
        <v>218398.55</v>
      </c>
      <c r="R53" s="20" t="s">
        <v>59</v>
      </c>
      <c r="S53" s="3" t="s">
        <v>90</v>
      </c>
      <c r="T53" s="93" t="s">
        <v>42</v>
      </c>
      <c r="U53" s="93">
        <v>0</v>
      </c>
      <c r="V53" s="7">
        <v>3359</v>
      </c>
      <c r="W53" s="86" t="s">
        <v>483</v>
      </c>
      <c r="X53" s="83" t="s">
        <v>3331</v>
      </c>
    </row>
    <row r="54" spans="2:24" ht="102" x14ac:dyDescent="0.25">
      <c r="B54" s="44" t="s">
        <v>860</v>
      </c>
      <c r="C54" s="45" t="s">
        <v>1368</v>
      </c>
      <c r="D54" s="38">
        <v>220934896.97999999</v>
      </c>
      <c r="E54" s="38">
        <f t="shared" si="0"/>
        <v>220934.9</v>
      </c>
      <c r="F54" s="38">
        <f t="shared" si="1"/>
        <v>0</v>
      </c>
      <c r="G54" s="15">
        <v>35</v>
      </c>
      <c r="H54" s="93">
        <v>45.31</v>
      </c>
      <c r="I54" s="93">
        <v>4530780</v>
      </c>
      <c r="J54" s="1" t="s">
        <v>92</v>
      </c>
      <c r="K54" s="29" t="s">
        <v>21</v>
      </c>
      <c r="L54" s="17" t="s">
        <v>38</v>
      </c>
      <c r="M54" s="93" t="s">
        <v>39</v>
      </c>
      <c r="N54" s="93">
        <v>13859</v>
      </c>
      <c r="O54" s="5" t="s">
        <v>87</v>
      </c>
      <c r="P54" s="1" t="s">
        <v>88</v>
      </c>
      <c r="Q54" s="22">
        <v>220934.9</v>
      </c>
      <c r="R54" s="20" t="s">
        <v>56</v>
      </c>
      <c r="S54" s="3" t="s">
        <v>90</v>
      </c>
      <c r="T54" s="93" t="s">
        <v>42</v>
      </c>
      <c r="U54" s="93">
        <v>0</v>
      </c>
      <c r="V54" s="7">
        <v>3359</v>
      </c>
      <c r="W54" s="86" t="s">
        <v>483</v>
      </c>
      <c r="X54" s="83" t="s">
        <v>3331</v>
      </c>
    </row>
    <row r="55" spans="2:24" ht="56.25" x14ac:dyDescent="0.25">
      <c r="B55" s="46" t="s">
        <v>861</v>
      </c>
      <c r="C55" s="47" t="s">
        <v>93</v>
      </c>
      <c r="D55" s="39">
        <v>27326040.559999999</v>
      </c>
      <c r="E55" s="39">
        <f t="shared" si="0"/>
        <v>27326.04</v>
      </c>
      <c r="F55" s="39">
        <f t="shared" si="1"/>
        <v>0</v>
      </c>
      <c r="G55" s="15">
        <v>36</v>
      </c>
      <c r="H55" s="93">
        <v>45.31</v>
      </c>
      <c r="I55" s="93">
        <v>4521125</v>
      </c>
      <c r="J55" s="1" t="s">
        <v>3102</v>
      </c>
      <c r="K55" s="16" t="s">
        <v>21</v>
      </c>
      <c r="L55" s="17" t="s">
        <v>38</v>
      </c>
      <c r="M55" s="93" t="s">
        <v>39</v>
      </c>
      <c r="N55" s="93">
        <v>1</v>
      </c>
      <c r="O55" s="5" t="s">
        <v>87</v>
      </c>
      <c r="P55" s="1" t="s">
        <v>88</v>
      </c>
      <c r="Q55" s="22">
        <v>27326.04</v>
      </c>
      <c r="R55" s="20" t="s">
        <v>98</v>
      </c>
      <c r="S55" s="3" t="s">
        <v>90</v>
      </c>
      <c r="T55" s="93" t="s">
        <v>42</v>
      </c>
      <c r="U55" s="93">
        <v>0</v>
      </c>
      <c r="V55" s="7">
        <v>3359</v>
      </c>
      <c r="W55" s="86" t="s">
        <v>483</v>
      </c>
      <c r="X55" s="83" t="s">
        <v>3330</v>
      </c>
    </row>
    <row r="56" spans="2:24" ht="76.5" x14ac:dyDescent="0.25">
      <c r="B56" s="44" t="s">
        <v>862</v>
      </c>
      <c r="C56" s="45" t="s">
        <v>1369</v>
      </c>
      <c r="D56" s="38">
        <v>1352668.54</v>
      </c>
      <c r="E56" s="38">
        <f t="shared" si="0"/>
        <v>1352.67</v>
      </c>
      <c r="F56" s="38">
        <f t="shared" si="1"/>
        <v>0</v>
      </c>
      <c r="G56" s="15">
        <v>37</v>
      </c>
      <c r="H56" s="2">
        <v>34.299999999999997</v>
      </c>
      <c r="I56" s="93">
        <v>3430010</v>
      </c>
      <c r="J56" s="1" t="s">
        <v>94</v>
      </c>
      <c r="K56" s="16" t="s">
        <v>21</v>
      </c>
      <c r="L56" s="17" t="s">
        <v>38</v>
      </c>
      <c r="M56" s="93" t="s">
        <v>39</v>
      </c>
      <c r="N56" s="93">
        <v>151</v>
      </c>
      <c r="O56" s="5">
        <v>71100000000</v>
      </c>
      <c r="P56" s="1" t="s">
        <v>24</v>
      </c>
      <c r="Q56" s="22">
        <v>1352.67</v>
      </c>
      <c r="R56" s="20" t="s">
        <v>30</v>
      </c>
      <c r="S56" s="3" t="s">
        <v>63</v>
      </c>
      <c r="T56" s="93" t="s">
        <v>81</v>
      </c>
      <c r="U56" s="93">
        <v>1</v>
      </c>
      <c r="V56" s="7">
        <v>7104</v>
      </c>
      <c r="W56" s="86" t="s">
        <v>483</v>
      </c>
      <c r="X56" s="83" t="s">
        <v>3331</v>
      </c>
    </row>
    <row r="57" spans="2:24" ht="63.75" x14ac:dyDescent="0.25">
      <c r="B57" s="44" t="s">
        <v>863</v>
      </c>
      <c r="C57" s="45" t="s">
        <v>96</v>
      </c>
      <c r="D57" s="38">
        <v>910580</v>
      </c>
      <c r="E57" s="38">
        <f t="shared" si="0"/>
        <v>910.58</v>
      </c>
      <c r="F57" s="38">
        <f t="shared" si="1"/>
        <v>0</v>
      </c>
      <c r="G57" s="15">
        <v>38</v>
      </c>
      <c r="H57" s="93" t="s">
        <v>95</v>
      </c>
      <c r="I57" s="93">
        <v>3314000</v>
      </c>
      <c r="J57" s="1" t="s">
        <v>96</v>
      </c>
      <c r="K57" s="16" t="s">
        <v>21</v>
      </c>
      <c r="L57" s="17" t="s">
        <v>38</v>
      </c>
      <c r="M57" s="93" t="s">
        <v>39</v>
      </c>
      <c r="N57" s="93">
        <v>2</v>
      </c>
      <c r="O57" s="5">
        <v>71140000000</v>
      </c>
      <c r="P57" s="1" t="s">
        <v>35</v>
      </c>
      <c r="Q57" s="22">
        <v>910.58</v>
      </c>
      <c r="R57" s="20" t="s">
        <v>62</v>
      </c>
      <c r="S57" s="3" t="s">
        <v>59</v>
      </c>
      <c r="T57" s="93" t="s">
        <v>81</v>
      </c>
      <c r="U57" s="93">
        <v>1</v>
      </c>
      <c r="V57" s="7">
        <v>7104</v>
      </c>
      <c r="W57" s="86" t="s">
        <v>483</v>
      </c>
      <c r="X57" s="83" t="s">
        <v>3331</v>
      </c>
    </row>
    <row r="58" spans="2:24" ht="63.75" x14ac:dyDescent="0.25">
      <c r="B58" s="44" t="s">
        <v>864</v>
      </c>
      <c r="C58" s="45" t="s">
        <v>1370</v>
      </c>
      <c r="D58" s="38">
        <v>7149626.1500000004</v>
      </c>
      <c r="E58" s="38">
        <f t="shared" si="0"/>
        <v>7149.63</v>
      </c>
      <c r="F58" s="38">
        <f t="shared" si="1"/>
        <v>0</v>
      </c>
      <c r="G58" s="15">
        <v>39</v>
      </c>
      <c r="H58" s="93">
        <v>74.2</v>
      </c>
      <c r="I58" s="93">
        <v>4521123</v>
      </c>
      <c r="J58" s="1" t="s">
        <v>97</v>
      </c>
      <c r="K58" s="16" t="s">
        <v>21</v>
      </c>
      <c r="L58" s="17" t="s">
        <v>38</v>
      </c>
      <c r="M58" s="93" t="s">
        <v>39</v>
      </c>
      <c r="N58" s="93">
        <v>1</v>
      </c>
      <c r="O58" s="5">
        <v>71140000000</v>
      </c>
      <c r="P58" s="1" t="s">
        <v>35</v>
      </c>
      <c r="Q58" s="22">
        <v>7149.63</v>
      </c>
      <c r="R58" s="20" t="s">
        <v>62</v>
      </c>
      <c r="S58" s="3" t="s">
        <v>98</v>
      </c>
      <c r="T58" s="93" t="s">
        <v>40</v>
      </c>
      <c r="U58" s="93">
        <v>0</v>
      </c>
      <c r="V58" s="7">
        <v>7091</v>
      </c>
      <c r="W58" s="86" t="s">
        <v>483</v>
      </c>
      <c r="X58" s="83" t="s">
        <v>3331</v>
      </c>
    </row>
    <row r="59" spans="2:24" ht="38.25" x14ac:dyDescent="0.25">
      <c r="B59" s="44" t="s">
        <v>865</v>
      </c>
      <c r="C59" s="45" t="s">
        <v>99</v>
      </c>
      <c r="D59" s="38">
        <v>8585059.0700000003</v>
      </c>
      <c r="E59" s="38">
        <f t="shared" si="0"/>
        <v>8585.06</v>
      </c>
      <c r="F59" s="38">
        <f t="shared" si="1"/>
        <v>0</v>
      </c>
      <c r="G59" s="15">
        <v>40</v>
      </c>
      <c r="H59" s="93" t="s">
        <v>64</v>
      </c>
      <c r="I59" s="93">
        <v>4520101</v>
      </c>
      <c r="J59" s="1" t="s">
        <v>99</v>
      </c>
      <c r="K59" s="16" t="s">
        <v>21</v>
      </c>
      <c r="L59" s="17" t="s">
        <v>38</v>
      </c>
      <c r="M59" s="93" t="s">
        <v>39</v>
      </c>
      <c r="N59" s="93">
        <v>10</v>
      </c>
      <c r="O59" s="5">
        <v>71100000000</v>
      </c>
      <c r="P59" s="1" t="s">
        <v>24</v>
      </c>
      <c r="Q59" s="22">
        <v>8585.06</v>
      </c>
      <c r="R59" s="20" t="s">
        <v>30</v>
      </c>
      <c r="S59" s="3" t="s">
        <v>98</v>
      </c>
      <c r="T59" s="93" t="s">
        <v>40</v>
      </c>
      <c r="U59" s="93">
        <v>0</v>
      </c>
      <c r="V59" s="7">
        <v>7091</v>
      </c>
      <c r="W59" s="86" t="s">
        <v>483</v>
      </c>
      <c r="X59" s="83" t="s">
        <v>3331</v>
      </c>
    </row>
    <row r="60" spans="2:24" ht="33.75" x14ac:dyDescent="0.25">
      <c r="B60" s="44" t="s">
        <v>866</v>
      </c>
      <c r="C60" s="45" t="s">
        <v>101</v>
      </c>
      <c r="D60" s="38">
        <v>3766981</v>
      </c>
      <c r="E60" s="38">
        <f t="shared" si="0"/>
        <v>3766.98</v>
      </c>
      <c r="F60" s="38">
        <f t="shared" si="1"/>
        <v>0</v>
      </c>
      <c r="G60" s="15">
        <v>41</v>
      </c>
      <c r="H60" s="93" t="s">
        <v>100</v>
      </c>
      <c r="I60" s="93">
        <v>6613020</v>
      </c>
      <c r="J60" s="1" t="s">
        <v>101</v>
      </c>
      <c r="K60" s="16" t="s">
        <v>21</v>
      </c>
      <c r="L60" s="17" t="s">
        <v>38</v>
      </c>
      <c r="M60" s="93" t="s">
        <v>39</v>
      </c>
      <c r="N60" s="93">
        <v>110</v>
      </c>
      <c r="O60" s="5" t="s">
        <v>87</v>
      </c>
      <c r="P60" s="1" t="s">
        <v>88</v>
      </c>
      <c r="Q60" s="22">
        <v>3766.98</v>
      </c>
      <c r="R60" s="20" t="s">
        <v>62</v>
      </c>
      <c r="S60" s="3" t="s">
        <v>41</v>
      </c>
      <c r="T60" s="93" t="s">
        <v>40</v>
      </c>
      <c r="U60" s="93">
        <v>0</v>
      </c>
      <c r="V60" s="7">
        <v>7091</v>
      </c>
      <c r="W60" s="86" t="s">
        <v>483</v>
      </c>
      <c r="X60" s="83" t="s">
        <v>3331</v>
      </c>
    </row>
    <row r="61" spans="2:24" ht="38.25" x14ac:dyDescent="0.25">
      <c r="B61" s="44" t="s">
        <v>867</v>
      </c>
      <c r="C61" s="45" t="s">
        <v>102</v>
      </c>
      <c r="D61" s="38">
        <v>3767586.26</v>
      </c>
      <c r="E61" s="38">
        <f t="shared" si="0"/>
        <v>3767.59</v>
      </c>
      <c r="F61" s="38">
        <f t="shared" si="1"/>
        <v>0</v>
      </c>
      <c r="G61" s="15">
        <v>42</v>
      </c>
      <c r="H61" s="93" t="s">
        <v>64</v>
      </c>
      <c r="I61" s="93">
        <v>4520101</v>
      </c>
      <c r="J61" s="1" t="s">
        <v>102</v>
      </c>
      <c r="K61" s="16" t="s">
        <v>21</v>
      </c>
      <c r="L61" s="17" t="s">
        <v>38</v>
      </c>
      <c r="M61" s="93" t="s">
        <v>39</v>
      </c>
      <c r="N61" s="93">
        <v>1</v>
      </c>
      <c r="O61" s="5">
        <v>71100000000</v>
      </c>
      <c r="P61" s="1" t="s">
        <v>24</v>
      </c>
      <c r="Q61" s="22">
        <v>3767.59</v>
      </c>
      <c r="R61" s="20" t="s">
        <v>30</v>
      </c>
      <c r="S61" s="3" t="s">
        <v>98</v>
      </c>
      <c r="T61" s="93" t="s">
        <v>40</v>
      </c>
      <c r="U61" s="93">
        <v>0</v>
      </c>
      <c r="V61" s="7">
        <v>7091</v>
      </c>
      <c r="W61" s="86" t="s">
        <v>483</v>
      </c>
      <c r="X61" s="83" t="s">
        <v>3331</v>
      </c>
    </row>
    <row r="62" spans="2:24" ht="191.25" x14ac:dyDescent="0.25">
      <c r="B62" s="44" t="s">
        <v>868</v>
      </c>
      <c r="C62" s="45" t="s">
        <v>1371</v>
      </c>
      <c r="D62" s="38">
        <v>1526682.76</v>
      </c>
      <c r="E62" s="38">
        <f t="shared" si="0"/>
        <v>1526.68</v>
      </c>
      <c r="F62" s="38">
        <f t="shared" si="1"/>
        <v>0</v>
      </c>
      <c r="G62" s="15">
        <v>43</v>
      </c>
      <c r="H62" s="93">
        <v>74.3</v>
      </c>
      <c r="I62" s="93">
        <v>7492089</v>
      </c>
      <c r="J62" s="1" t="s">
        <v>103</v>
      </c>
      <c r="K62" s="16" t="s">
        <v>21</v>
      </c>
      <c r="L62" s="17" t="s">
        <v>38</v>
      </c>
      <c r="M62" s="93" t="s">
        <v>39</v>
      </c>
      <c r="N62" s="93">
        <v>34</v>
      </c>
      <c r="O62" s="5">
        <v>71100000000</v>
      </c>
      <c r="P62" s="1" t="s">
        <v>24</v>
      </c>
      <c r="Q62" s="22">
        <v>1526.68</v>
      </c>
      <c r="R62" s="20" t="s">
        <v>30</v>
      </c>
      <c r="S62" s="3" t="s">
        <v>31</v>
      </c>
      <c r="T62" s="93" t="s">
        <v>40</v>
      </c>
      <c r="U62" s="93">
        <v>0</v>
      </c>
      <c r="V62" s="7">
        <v>7091</v>
      </c>
      <c r="W62" s="86" t="s">
        <v>483</v>
      </c>
      <c r="X62" s="83" t="s">
        <v>3331</v>
      </c>
    </row>
    <row r="63" spans="2:24" ht="102" x14ac:dyDescent="0.25">
      <c r="B63" s="44" t="s">
        <v>869</v>
      </c>
      <c r="C63" s="45" t="s">
        <v>1372</v>
      </c>
      <c r="D63" s="38">
        <v>2387934.61</v>
      </c>
      <c r="E63" s="38">
        <f t="shared" si="0"/>
        <v>2387.9299999999998</v>
      </c>
      <c r="F63" s="38">
        <f t="shared" si="1"/>
        <v>0</v>
      </c>
      <c r="G63" s="15">
        <v>44</v>
      </c>
      <c r="H63" s="93" t="s">
        <v>104</v>
      </c>
      <c r="I63" s="93">
        <v>7424020</v>
      </c>
      <c r="J63" s="1" t="s">
        <v>105</v>
      </c>
      <c r="K63" s="16" t="s">
        <v>21</v>
      </c>
      <c r="L63" s="17" t="s">
        <v>38</v>
      </c>
      <c r="M63" s="93" t="s">
        <v>39</v>
      </c>
      <c r="N63" s="93">
        <v>1</v>
      </c>
      <c r="O63" s="5">
        <v>71100000000</v>
      </c>
      <c r="P63" s="1" t="s">
        <v>24</v>
      </c>
      <c r="Q63" s="22">
        <v>2387.9299999999998</v>
      </c>
      <c r="R63" s="20" t="s">
        <v>30</v>
      </c>
      <c r="S63" s="3" t="s">
        <v>98</v>
      </c>
      <c r="T63" s="93" t="s">
        <v>40</v>
      </c>
      <c r="U63" s="93">
        <v>0</v>
      </c>
      <c r="V63" s="7">
        <v>7091</v>
      </c>
      <c r="W63" s="86" t="s">
        <v>483</v>
      </c>
      <c r="X63" s="83" t="s">
        <v>3331</v>
      </c>
    </row>
    <row r="64" spans="2:24" ht="63.75" x14ac:dyDescent="0.25">
      <c r="B64" s="44" t="s">
        <v>870</v>
      </c>
      <c r="C64" s="45" t="s">
        <v>1373</v>
      </c>
      <c r="D64" s="38">
        <v>2118627.9700000002</v>
      </c>
      <c r="E64" s="38">
        <f t="shared" si="0"/>
        <v>2118.63</v>
      </c>
      <c r="F64" s="38">
        <f t="shared" si="1"/>
        <v>0</v>
      </c>
      <c r="G64" s="15">
        <v>45</v>
      </c>
      <c r="H64" s="93">
        <v>45.33</v>
      </c>
      <c r="I64" s="93">
        <v>4530018</v>
      </c>
      <c r="J64" s="1" t="s">
        <v>106</v>
      </c>
      <c r="K64" s="16" t="s">
        <v>21</v>
      </c>
      <c r="L64" s="17" t="s">
        <v>38</v>
      </c>
      <c r="M64" s="93" t="s">
        <v>39</v>
      </c>
      <c r="N64" s="93">
        <v>1</v>
      </c>
      <c r="O64" s="5">
        <v>71100000000</v>
      </c>
      <c r="P64" s="1" t="s">
        <v>24</v>
      </c>
      <c r="Q64" s="22">
        <v>2118.63</v>
      </c>
      <c r="R64" s="20" t="s">
        <v>62</v>
      </c>
      <c r="S64" s="3" t="s">
        <v>75</v>
      </c>
      <c r="T64" s="93" t="s">
        <v>40</v>
      </c>
      <c r="U64" s="93">
        <v>0</v>
      </c>
      <c r="V64" s="7">
        <v>7091</v>
      </c>
      <c r="W64" s="86" t="s">
        <v>483</v>
      </c>
      <c r="X64" s="83" t="s">
        <v>3331</v>
      </c>
    </row>
    <row r="65" spans="2:24" ht="89.25" x14ac:dyDescent="0.25">
      <c r="B65" s="44" t="s">
        <v>871</v>
      </c>
      <c r="C65" s="45" t="s">
        <v>1374</v>
      </c>
      <c r="D65" s="38">
        <v>1465635.5</v>
      </c>
      <c r="E65" s="38">
        <f t="shared" si="0"/>
        <v>1465.64</v>
      </c>
      <c r="F65" s="38">
        <f t="shared" si="1"/>
        <v>0</v>
      </c>
      <c r="G65" s="15">
        <v>46</v>
      </c>
      <c r="H65" s="93" t="s">
        <v>60</v>
      </c>
      <c r="I65" s="93">
        <v>3319220</v>
      </c>
      <c r="J65" s="1" t="s">
        <v>107</v>
      </c>
      <c r="K65" s="16" t="s">
        <v>21</v>
      </c>
      <c r="L65" s="17" t="s">
        <v>38</v>
      </c>
      <c r="M65" s="93" t="s">
        <v>39</v>
      </c>
      <c r="N65" s="93">
        <v>1</v>
      </c>
      <c r="O65" s="5" t="s">
        <v>87</v>
      </c>
      <c r="P65" s="1" t="s">
        <v>88</v>
      </c>
      <c r="Q65" s="22">
        <v>1465.64</v>
      </c>
      <c r="R65" s="20" t="s">
        <v>62</v>
      </c>
      <c r="S65" s="3" t="s">
        <v>108</v>
      </c>
      <c r="T65" s="93" t="s">
        <v>40</v>
      </c>
      <c r="U65" s="93">
        <v>1</v>
      </c>
      <c r="V65" s="7">
        <v>7093</v>
      </c>
      <c r="W65" s="86" t="s">
        <v>483</v>
      </c>
      <c r="X65" s="83" t="s">
        <v>3331</v>
      </c>
    </row>
    <row r="66" spans="2:24" ht="102" x14ac:dyDescent="0.25">
      <c r="B66" s="44" t="s">
        <v>872</v>
      </c>
      <c r="C66" s="45" t="s">
        <v>1375</v>
      </c>
      <c r="D66" s="38">
        <v>1780010.26</v>
      </c>
      <c r="E66" s="38">
        <f t="shared" si="0"/>
        <v>1780.01</v>
      </c>
      <c r="F66" s="38">
        <f t="shared" si="1"/>
        <v>0</v>
      </c>
      <c r="G66" s="15">
        <v>47</v>
      </c>
      <c r="H66" s="93" t="s">
        <v>109</v>
      </c>
      <c r="I66" s="93">
        <v>4521125</v>
      </c>
      <c r="J66" s="1" t="s">
        <v>110</v>
      </c>
      <c r="K66" s="16" t="s">
        <v>21</v>
      </c>
      <c r="L66" s="17" t="s">
        <v>38</v>
      </c>
      <c r="M66" s="93" t="s">
        <v>39</v>
      </c>
      <c r="N66" s="93">
        <v>1</v>
      </c>
      <c r="O66" s="5">
        <v>71140000000</v>
      </c>
      <c r="P66" s="1" t="s">
        <v>35</v>
      </c>
      <c r="Q66" s="22">
        <v>1780.01</v>
      </c>
      <c r="R66" s="20" t="s">
        <v>59</v>
      </c>
      <c r="S66" s="3" t="s">
        <v>63</v>
      </c>
      <c r="T66" s="93" t="s">
        <v>40</v>
      </c>
      <c r="U66" s="93">
        <v>0</v>
      </c>
      <c r="V66" s="7">
        <v>7091</v>
      </c>
      <c r="W66" s="86" t="s">
        <v>483</v>
      </c>
      <c r="X66" s="83" t="s">
        <v>3331</v>
      </c>
    </row>
    <row r="67" spans="2:24" ht="114.75" x14ac:dyDescent="0.25">
      <c r="B67" s="44" t="s">
        <v>873</v>
      </c>
      <c r="C67" s="45" t="s">
        <v>1376</v>
      </c>
      <c r="D67" s="38">
        <v>905604.7</v>
      </c>
      <c r="E67" s="38">
        <f t="shared" si="0"/>
        <v>905.6</v>
      </c>
      <c r="F67" s="38">
        <f t="shared" si="1"/>
        <v>0</v>
      </c>
      <c r="G67" s="15">
        <v>48</v>
      </c>
      <c r="H67" s="93" t="s">
        <v>111</v>
      </c>
      <c r="I67" s="93">
        <v>7129000</v>
      </c>
      <c r="J67" s="1" t="s">
        <v>112</v>
      </c>
      <c r="K67" s="16" t="s">
        <v>21</v>
      </c>
      <c r="L67" s="17" t="s">
        <v>38</v>
      </c>
      <c r="M67" s="93" t="s">
        <v>39</v>
      </c>
      <c r="N67" s="93">
        <v>1</v>
      </c>
      <c r="O67" s="5" t="s">
        <v>87</v>
      </c>
      <c r="P67" s="1" t="s">
        <v>88</v>
      </c>
      <c r="Q67" s="22">
        <v>905.6</v>
      </c>
      <c r="R67" s="20" t="s">
        <v>30</v>
      </c>
      <c r="S67" s="3" t="s">
        <v>31</v>
      </c>
      <c r="T67" s="93" t="s">
        <v>25</v>
      </c>
      <c r="U67" s="93">
        <v>0</v>
      </c>
      <c r="V67" s="7">
        <v>7111</v>
      </c>
      <c r="W67" s="86" t="s">
        <v>484</v>
      </c>
      <c r="X67" s="83" t="s">
        <v>3331</v>
      </c>
    </row>
    <row r="68" spans="2:24" ht="51" x14ac:dyDescent="0.25">
      <c r="B68" s="44" t="s">
        <v>874</v>
      </c>
      <c r="C68" s="45" t="s">
        <v>1377</v>
      </c>
      <c r="D68" s="38">
        <v>6110188</v>
      </c>
      <c r="E68" s="38">
        <f t="shared" si="0"/>
        <v>6110.19</v>
      </c>
      <c r="F68" s="38">
        <f t="shared" si="1"/>
        <v>0</v>
      </c>
      <c r="G68" s="15">
        <v>49</v>
      </c>
      <c r="H68" s="93" t="s">
        <v>113</v>
      </c>
      <c r="I68" s="93">
        <v>3319000</v>
      </c>
      <c r="J68" s="1" t="s">
        <v>114</v>
      </c>
      <c r="K68" s="16" t="s">
        <v>21</v>
      </c>
      <c r="L68" s="17" t="s">
        <v>38</v>
      </c>
      <c r="M68" s="93" t="s">
        <v>39</v>
      </c>
      <c r="N68" s="93">
        <v>14</v>
      </c>
      <c r="O68" s="5" t="s">
        <v>87</v>
      </c>
      <c r="P68" s="1" t="s">
        <v>88</v>
      </c>
      <c r="Q68" s="22">
        <v>6110.19</v>
      </c>
      <c r="R68" s="20" t="s">
        <v>59</v>
      </c>
      <c r="S68" s="3" t="s">
        <v>51</v>
      </c>
      <c r="T68" s="93" t="s">
        <v>40</v>
      </c>
      <c r="U68" s="93">
        <v>1</v>
      </c>
      <c r="V68" s="7">
        <v>7093</v>
      </c>
      <c r="W68" s="86" t="s">
        <v>483</v>
      </c>
      <c r="X68" s="83" t="s">
        <v>3331</v>
      </c>
    </row>
    <row r="69" spans="2:24" ht="38.25" x14ac:dyDescent="0.25">
      <c r="B69" s="44" t="s">
        <v>875</v>
      </c>
      <c r="C69" s="45" t="s">
        <v>1378</v>
      </c>
      <c r="D69" s="38">
        <v>5545864.5499999998</v>
      </c>
      <c r="E69" s="38">
        <f t="shared" si="0"/>
        <v>5545.86</v>
      </c>
      <c r="F69" s="38">
        <f t="shared" si="1"/>
        <v>0</v>
      </c>
      <c r="G69" s="15">
        <v>50</v>
      </c>
      <c r="H69" s="93" t="s">
        <v>70</v>
      </c>
      <c r="I69" s="93">
        <v>4521012</v>
      </c>
      <c r="J69" s="1" t="s">
        <v>115</v>
      </c>
      <c r="K69" s="16" t="s">
        <v>21</v>
      </c>
      <c r="L69" s="17" t="s">
        <v>38</v>
      </c>
      <c r="M69" s="93" t="s">
        <v>39</v>
      </c>
      <c r="N69" s="93">
        <v>2</v>
      </c>
      <c r="O69" s="5">
        <v>71100000000</v>
      </c>
      <c r="P69" s="1" t="s">
        <v>24</v>
      </c>
      <c r="Q69" s="22">
        <v>5545.86</v>
      </c>
      <c r="R69" s="20" t="s">
        <v>30</v>
      </c>
      <c r="S69" s="3" t="s">
        <v>116</v>
      </c>
      <c r="T69" s="93" t="s">
        <v>40</v>
      </c>
      <c r="U69" s="93">
        <v>0</v>
      </c>
      <c r="V69" s="7">
        <v>7091</v>
      </c>
      <c r="W69" s="86" t="s">
        <v>483</v>
      </c>
      <c r="X69" s="83" t="s">
        <v>3331</v>
      </c>
    </row>
    <row r="70" spans="2:24" ht="51" x14ac:dyDescent="0.25">
      <c r="B70" s="44" t="s">
        <v>876</v>
      </c>
      <c r="C70" s="45" t="s">
        <v>118</v>
      </c>
      <c r="D70" s="38">
        <v>4735985.18</v>
      </c>
      <c r="E70" s="38">
        <f t="shared" si="0"/>
        <v>4735.99</v>
      </c>
      <c r="F70" s="38">
        <f t="shared" si="1"/>
        <v>0</v>
      </c>
      <c r="G70" s="15">
        <v>51</v>
      </c>
      <c r="H70" s="93" t="s">
        <v>117</v>
      </c>
      <c r="I70" s="93">
        <v>1111000</v>
      </c>
      <c r="J70" s="1" t="s">
        <v>118</v>
      </c>
      <c r="K70" s="16" t="s">
        <v>21</v>
      </c>
      <c r="L70" s="17" t="s">
        <v>119</v>
      </c>
      <c r="M70" s="93" t="s">
        <v>120</v>
      </c>
      <c r="N70" s="93">
        <v>324</v>
      </c>
      <c r="O70" s="5">
        <v>71100000000</v>
      </c>
      <c r="P70" s="1" t="s">
        <v>24</v>
      </c>
      <c r="Q70" s="22">
        <v>4735.99</v>
      </c>
      <c r="R70" s="20" t="s">
        <v>30</v>
      </c>
      <c r="S70" s="3" t="s">
        <v>31</v>
      </c>
      <c r="T70" s="93" t="s">
        <v>25</v>
      </c>
      <c r="U70" s="93">
        <v>0</v>
      </c>
      <c r="V70" s="7">
        <v>7111</v>
      </c>
      <c r="W70" s="86" t="s">
        <v>484</v>
      </c>
      <c r="X70" s="83" t="s">
        <v>3331</v>
      </c>
    </row>
    <row r="71" spans="2:24" ht="63.75" x14ac:dyDescent="0.25">
      <c r="B71" s="44" t="s">
        <v>877</v>
      </c>
      <c r="C71" s="45" t="s">
        <v>1379</v>
      </c>
      <c r="D71" s="38">
        <v>16352059.470000001</v>
      </c>
      <c r="E71" s="38">
        <f t="shared" si="0"/>
        <v>16352.06</v>
      </c>
      <c r="F71" s="38">
        <f t="shared" si="1"/>
        <v>0</v>
      </c>
      <c r="G71" s="15">
        <v>52</v>
      </c>
      <c r="H71" s="93" t="s">
        <v>64</v>
      </c>
      <c r="I71" s="93">
        <v>4520101</v>
      </c>
      <c r="J71" s="1" t="s">
        <v>121</v>
      </c>
      <c r="K71" s="16" t="s">
        <v>21</v>
      </c>
      <c r="L71" s="17" t="s">
        <v>38</v>
      </c>
      <c r="M71" s="93" t="s">
        <v>39</v>
      </c>
      <c r="N71" s="93">
        <v>4</v>
      </c>
      <c r="O71" s="5">
        <v>71100000000</v>
      </c>
      <c r="P71" s="1" t="s">
        <v>24</v>
      </c>
      <c r="Q71" s="22">
        <v>16352.06</v>
      </c>
      <c r="R71" s="20" t="s">
        <v>30</v>
      </c>
      <c r="S71" s="3" t="s">
        <v>75</v>
      </c>
      <c r="T71" s="93" t="s">
        <v>42</v>
      </c>
      <c r="U71" s="93">
        <v>0</v>
      </c>
      <c r="V71" s="7">
        <v>3359</v>
      </c>
      <c r="W71" s="86" t="s">
        <v>483</v>
      </c>
      <c r="X71" s="83" t="s">
        <v>3331</v>
      </c>
    </row>
    <row r="72" spans="2:24" ht="63.75" x14ac:dyDescent="0.25">
      <c r="B72" s="44" t="s">
        <v>878</v>
      </c>
      <c r="C72" s="45" t="s">
        <v>122</v>
      </c>
      <c r="D72" s="38">
        <v>13703879.98</v>
      </c>
      <c r="E72" s="38">
        <f t="shared" si="0"/>
        <v>13703.88</v>
      </c>
      <c r="F72" s="38">
        <f t="shared" si="1"/>
        <v>0</v>
      </c>
      <c r="G72" s="15">
        <v>53</v>
      </c>
      <c r="H72" s="93" t="s">
        <v>64</v>
      </c>
      <c r="I72" s="93">
        <v>4520100</v>
      </c>
      <c r="J72" s="1" t="s">
        <v>122</v>
      </c>
      <c r="K72" s="16" t="s">
        <v>21</v>
      </c>
      <c r="L72" s="17" t="s">
        <v>38</v>
      </c>
      <c r="M72" s="93" t="s">
        <v>39</v>
      </c>
      <c r="N72" s="93">
        <v>1</v>
      </c>
      <c r="O72" s="5">
        <v>71140000000</v>
      </c>
      <c r="P72" s="1" t="s">
        <v>35</v>
      </c>
      <c r="Q72" s="22">
        <v>13703.88</v>
      </c>
      <c r="R72" s="20" t="s">
        <v>59</v>
      </c>
      <c r="S72" s="3" t="s">
        <v>51</v>
      </c>
      <c r="T72" s="93" t="s">
        <v>42</v>
      </c>
      <c r="U72" s="93">
        <v>0</v>
      </c>
      <c r="V72" s="7">
        <v>3359</v>
      </c>
      <c r="W72" s="86" t="s">
        <v>483</v>
      </c>
      <c r="X72" s="83" t="s">
        <v>3331</v>
      </c>
    </row>
    <row r="73" spans="2:24" ht="89.25" x14ac:dyDescent="0.25">
      <c r="B73" s="44" t="s">
        <v>879</v>
      </c>
      <c r="C73" s="45" t="s">
        <v>1380</v>
      </c>
      <c r="D73" s="38">
        <v>16360943.17</v>
      </c>
      <c r="E73" s="38">
        <f t="shared" si="0"/>
        <v>16360.94</v>
      </c>
      <c r="F73" s="38">
        <f t="shared" si="1"/>
        <v>0</v>
      </c>
      <c r="G73" s="15">
        <v>55</v>
      </c>
      <c r="H73" s="93" t="s">
        <v>123</v>
      </c>
      <c r="I73" s="93">
        <v>3115170</v>
      </c>
      <c r="J73" s="1" t="s">
        <v>410</v>
      </c>
      <c r="K73" s="16" t="s">
        <v>21</v>
      </c>
      <c r="L73" s="17" t="s">
        <v>38</v>
      </c>
      <c r="M73" s="93" t="s">
        <v>39</v>
      </c>
      <c r="N73" s="93">
        <v>3</v>
      </c>
      <c r="O73" s="5">
        <v>71140000000</v>
      </c>
      <c r="P73" s="1" t="s">
        <v>35</v>
      </c>
      <c r="Q73" s="22">
        <v>16360.94</v>
      </c>
      <c r="R73" s="20" t="s">
        <v>30</v>
      </c>
      <c r="S73" s="3" t="s">
        <v>51</v>
      </c>
      <c r="T73" s="93" t="s">
        <v>42</v>
      </c>
      <c r="U73" s="93">
        <v>0</v>
      </c>
      <c r="V73" s="7">
        <v>3359</v>
      </c>
      <c r="W73" s="86" t="s">
        <v>483</v>
      </c>
      <c r="X73" s="83" t="s">
        <v>3331</v>
      </c>
    </row>
    <row r="74" spans="2:24" ht="62.25" customHeight="1" x14ac:dyDescent="0.25">
      <c r="B74" s="44" t="s">
        <v>880</v>
      </c>
      <c r="C74" s="45" t="s">
        <v>1381</v>
      </c>
      <c r="D74" s="38">
        <v>68615644.200000003</v>
      </c>
      <c r="E74" s="38">
        <f t="shared" si="0"/>
        <v>68615.64</v>
      </c>
      <c r="F74" s="38">
        <f t="shared" si="1"/>
        <v>0</v>
      </c>
      <c r="G74" s="15">
        <v>57</v>
      </c>
      <c r="H74" s="93" t="s">
        <v>124</v>
      </c>
      <c r="I74" s="93">
        <v>4521123</v>
      </c>
      <c r="J74" s="1" t="s">
        <v>125</v>
      </c>
      <c r="K74" s="16" t="s">
        <v>21</v>
      </c>
      <c r="L74" s="17" t="s">
        <v>38</v>
      </c>
      <c r="M74" s="93" t="s">
        <v>39</v>
      </c>
      <c r="N74" s="93">
        <v>1</v>
      </c>
      <c r="O74" s="5">
        <v>71100000000</v>
      </c>
      <c r="P74" s="1" t="s">
        <v>24</v>
      </c>
      <c r="Q74" s="22">
        <v>68615.64</v>
      </c>
      <c r="R74" s="20" t="s">
        <v>116</v>
      </c>
      <c r="S74" s="3" t="s">
        <v>31</v>
      </c>
      <c r="T74" s="93" t="s">
        <v>42</v>
      </c>
      <c r="U74" s="93">
        <v>0</v>
      </c>
      <c r="V74" s="7">
        <v>3359</v>
      </c>
      <c r="W74" s="86" t="s">
        <v>483</v>
      </c>
      <c r="X74" s="83" t="s">
        <v>3331</v>
      </c>
    </row>
    <row r="75" spans="2:24" ht="63.75" x14ac:dyDescent="0.25">
      <c r="B75" s="44" t="s">
        <v>881</v>
      </c>
      <c r="C75" s="45" t="s">
        <v>126</v>
      </c>
      <c r="D75" s="38">
        <v>2194427.89</v>
      </c>
      <c r="E75" s="38">
        <f t="shared" si="0"/>
        <v>2194.4299999999998</v>
      </c>
      <c r="F75" s="38">
        <f t="shared" si="1"/>
        <v>0</v>
      </c>
      <c r="G75" s="15">
        <v>58</v>
      </c>
      <c r="H75" s="93" t="s">
        <v>104</v>
      </c>
      <c r="I75" s="93">
        <v>7424020</v>
      </c>
      <c r="J75" s="1" t="s">
        <v>126</v>
      </c>
      <c r="K75" s="16" t="s">
        <v>21</v>
      </c>
      <c r="L75" s="17" t="s">
        <v>38</v>
      </c>
      <c r="M75" s="93" t="s">
        <v>39</v>
      </c>
      <c r="N75" s="93">
        <v>1</v>
      </c>
      <c r="O75" s="5">
        <v>71100000000</v>
      </c>
      <c r="P75" s="1" t="s">
        <v>24</v>
      </c>
      <c r="Q75" s="22">
        <v>2194.4299999999998</v>
      </c>
      <c r="R75" s="20" t="s">
        <v>62</v>
      </c>
      <c r="S75" s="3" t="s">
        <v>31</v>
      </c>
      <c r="T75" s="93" t="s">
        <v>25</v>
      </c>
      <c r="U75" s="93">
        <v>0</v>
      </c>
      <c r="V75" s="7">
        <v>7111</v>
      </c>
      <c r="W75" s="86" t="s">
        <v>484</v>
      </c>
      <c r="X75" s="83" t="s">
        <v>3331</v>
      </c>
    </row>
    <row r="76" spans="2:24" ht="63.75" x14ac:dyDescent="0.25">
      <c r="B76" s="44" t="s">
        <v>882</v>
      </c>
      <c r="C76" s="45" t="s">
        <v>127</v>
      </c>
      <c r="D76" s="38">
        <v>34952883.780000001</v>
      </c>
      <c r="E76" s="38">
        <f t="shared" si="0"/>
        <v>34952.879999999997</v>
      </c>
      <c r="F76" s="38">
        <f t="shared" si="1"/>
        <v>0</v>
      </c>
      <c r="G76" s="15">
        <v>59</v>
      </c>
      <c r="H76" s="93" t="s">
        <v>70</v>
      </c>
      <c r="I76" s="93">
        <v>4530630</v>
      </c>
      <c r="J76" s="1" t="s">
        <v>127</v>
      </c>
      <c r="K76" s="16" t="s">
        <v>21</v>
      </c>
      <c r="L76" s="17" t="s">
        <v>38</v>
      </c>
      <c r="M76" s="93" t="s">
        <v>39</v>
      </c>
      <c r="N76" s="93">
        <v>1</v>
      </c>
      <c r="O76" s="5">
        <v>71140000000</v>
      </c>
      <c r="P76" s="1" t="s">
        <v>35</v>
      </c>
      <c r="Q76" s="22">
        <v>34952.879999999997</v>
      </c>
      <c r="R76" s="20" t="s">
        <v>62</v>
      </c>
      <c r="S76" s="3" t="s">
        <v>31</v>
      </c>
      <c r="T76" s="93" t="s">
        <v>42</v>
      </c>
      <c r="U76" s="93">
        <v>0</v>
      </c>
      <c r="V76" s="7">
        <v>3359</v>
      </c>
      <c r="W76" s="86" t="s">
        <v>483</v>
      </c>
      <c r="X76" s="83" t="s">
        <v>3331</v>
      </c>
    </row>
    <row r="77" spans="2:24" ht="102" x14ac:dyDescent="0.25">
      <c r="B77" s="44" t="s">
        <v>883</v>
      </c>
      <c r="C77" s="45" t="s">
        <v>1382</v>
      </c>
      <c r="D77" s="38">
        <v>73720334.560000002</v>
      </c>
      <c r="E77" s="38">
        <f t="shared" si="0"/>
        <v>73720.33</v>
      </c>
      <c r="F77" s="38">
        <f t="shared" si="1"/>
        <v>0</v>
      </c>
      <c r="G77" s="15">
        <v>61</v>
      </c>
      <c r="H77" s="93">
        <v>45.31</v>
      </c>
      <c r="I77" s="93">
        <v>4530634</v>
      </c>
      <c r="J77" s="1" t="s">
        <v>128</v>
      </c>
      <c r="K77" s="16" t="s">
        <v>21</v>
      </c>
      <c r="L77" s="17" t="s">
        <v>38</v>
      </c>
      <c r="M77" s="93" t="s">
        <v>39</v>
      </c>
      <c r="N77" s="93">
        <v>1</v>
      </c>
      <c r="O77" s="5">
        <v>71140000000</v>
      </c>
      <c r="P77" s="1" t="s">
        <v>35</v>
      </c>
      <c r="Q77" s="22">
        <v>73720.33</v>
      </c>
      <c r="R77" s="20" t="s">
        <v>62</v>
      </c>
      <c r="S77" s="3" t="s">
        <v>31</v>
      </c>
      <c r="T77" s="93" t="s">
        <v>42</v>
      </c>
      <c r="U77" s="93">
        <v>0</v>
      </c>
      <c r="V77" s="7">
        <v>3359</v>
      </c>
      <c r="W77" s="86" t="s">
        <v>483</v>
      </c>
      <c r="X77" s="83" t="s">
        <v>3331</v>
      </c>
    </row>
    <row r="78" spans="2:24" ht="89.25" x14ac:dyDescent="0.25">
      <c r="B78" s="44" t="s">
        <v>884</v>
      </c>
      <c r="C78" s="45" t="s">
        <v>1383</v>
      </c>
      <c r="D78" s="38">
        <v>17621674.359999999</v>
      </c>
      <c r="E78" s="38">
        <f t="shared" si="0"/>
        <v>17621.669999999998</v>
      </c>
      <c r="F78" s="38">
        <f t="shared" si="1"/>
        <v>0</v>
      </c>
      <c r="G78" s="15">
        <v>62</v>
      </c>
      <c r="H78" s="13">
        <v>93.05</v>
      </c>
      <c r="I78" s="20" t="s">
        <v>390</v>
      </c>
      <c r="J78" s="1" t="s">
        <v>129</v>
      </c>
      <c r="K78" s="16" t="s">
        <v>21</v>
      </c>
      <c r="L78" s="17" t="s">
        <v>38</v>
      </c>
      <c r="M78" s="93" t="s">
        <v>39</v>
      </c>
      <c r="N78" s="93">
        <v>28</v>
      </c>
      <c r="O78" s="5">
        <v>71140000000</v>
      </c>
      <c r="P78" s="1" t="s">
        <v>35</v>
      </c>
      <c r="Q78" s="22">
        <v>17621.669999999998</v>
      </c>
      <c r="R78" s="20" t="s">
        <v>59</v>
      </c>
      <c r="S78" s="3" t="s">
        <v>75</v>
      </c>
      <c r="T78" s="93" t="s">
        <v>42</v>
      </c>
      <c r="U78" s="93">
        <v>0</v>
      </c>
      <c r="V78" s="7">
        <v>3359</v>
      </c>
      <c r="W78" s="86" t="s">
        <v>483</v>
      </c>
      <c r="X78" s="83" t="s">
        <v>3331</v>
      </c>
    </row>
    <row r="79" spans="2:24" ht="63.75" x14ac:dyDescent="0.25">
      <c r="B79" s="44" t="s">
        <v>885</v>
      </c>
      <c r="C79" s="45" t="s">
        <v>130</v>
      </c>
      <c r="D79" s="38">
        <v>1538008.92</v>
      </c>
      <c r="E79" s="38">
        <f t="shared" si="0"/>
        <v>1538.01</v>
      </c>
      <c r="F79" s="38">
        <f t="shared" si="1"/>
        <v>0</v>
      </c>
      <c r="G79" s="15">
        <v>63</v>
      </c>
      <c r="H79" s="93">
        <v>45.21</v>
      </c>
      <c r="I79" s="93">
        <v>4521123</v>
      </c>
      <c r="J79" s="1" t="s">
        <v>130</v>
      </c>
      <c r="K79" s="16" t="s">
        <v>21</v>
      </c>
      <c r="L79" s="17" t="s">
        <v>38</v>
      </c>
      <c r="M79" s="93" t="s">
        <v>39</v>
      </c>
      <c r="N79" s="93">
        <v>2</v>
      </c>
      <c r="O79" s="5">
        <v>71100000000</v>
      </c>
      <c r="P79" s="1" t="s">
        <v>24</v>
      </c>
      <c r="Q79" s="22">
        <v>1538.01</v>
      </c>
      <c r="R79" s="20" t="s">
        <v>30</v>
      </c>
      <c r="S79" s="3" t="s">
        <v>63</v>
      </c>
      <c r="T79" s="93" t="s">
        <v>40</v>
      </c>
      <c r="U79" s="93">
        <v>0</v>
      </c>
      <c r="V79" s="7">
        <v>7091</v>
      </c>
      <c r="W79" s="86" t="s">
        <v>483</v>
      </c>
      <c r="X79" s="83" t="s">
        <v>3331</v>
      </c>
    </row>
    <row r="80" spans="2:24" ht="51" x14ac:dyDescent="0.25">
      <c r="B80" s="44" t="s">
        <v>886</v>
      </c>
      <c r="C80" s="45" t="s">
        <v>131</v>
      </c>
      <c r="D80" s="38">
        <v>1262682</v>
      </c>
      <c r="E80" s="38">
        <f t="shared" si="0"/>
        <v>1262.68</v>
      </c>
      <c r="F80" s="38">
        <f t="shared" si="1"/>
        <v>0</v>
      </c>
      <c r="G80" s="15">
        <v>65</v>
      </c>
      <c r="H80" s="93">
        <v>74.3</v>
      </c>
      <c r="I80" s="93">
        <v>7492080</v>
      </c>
      <c r="J80" s="1" t="s">
        <v>131</v>
      </c>
      <c r="K80" s="16" t="s">
        <v>21</v>
      </c>
      <c r="L80" s="17" t="s">
        <v>38</v>
      </c>
      <c r="M80" s="93" t="s">
        <v>39</v>
      </c>
      <c r="N80" s="93">
        <v>1</v>
      </c>
      <c r="O80" s="5">
        <v>71140000000</v>
      </c>
      <c r="P80" s="1" t="s">
        <v>35</v>
      </c>
      <c r="Q80" s="22">
        <v>1262.68</v>
      </c>
      <c r="R80" s="20" t="s">
        <v>30</v>
      </c>
      <c r="S80" s="3" t="s">
        <v>31</v>
      </c>
      <c r="T80" s="93" t="s">
        <v>40</v>
      </c>
      <c r="U80" s="93">
        <v>0</v>
      </c>
      <c r="V80" s="7">
        <v>7091</v>
      </c>
      <c r="W80" s="86" t="s">
        <v>483</v>
      </c>
      <c r="X80" s="83" t="s">
        <v>3331</v>
      </c>
    </row>
    <row r="81" spans="2:24" ht="51" x14ac:dyDescent="0.25">
      <c r="B81" s="44" t="s">
        <v>887</v>
      </c>
      <c r="C81" s="45" t="s">
        <v>133</v>
      </c>
      <c r="D81" s="38">
        <v>7795761.4000000004</v>
      </c>
      <c r="E81" s="38">
        <f t="shared" si="0"/>
        <v>7795.76</v>
      </c>
      <c r="F81" s="38">
        <f t="shared" si="1"/>
        <v>0</v>
      </c>
      <c r="G81" s="15">
        <v>66</v>
      </c>
      <c r="H81" s="93" t="s">
        <v>132</v>
      </c>
      <c r="I81" s="93">
        <v>4510202</v>
      </c>
      <c r="J81" s="1" t="s">
        <v>133</v>
      </c>
      <c r="K81" s="16" t="s">
        <v>21</v>
      </c>
      <c r="L81" s="17" t="s">
        <v>66</v>
      </c>
      <c r="M81" s="93" t="s">
        <v>67</v>
      </c>
      <c r="N81" s="93">
        <v>206.26</v>
      </c>
      <c r="O81" s="5">
        <v>71140000000</v>
      </c>
      <c r="P81" s="1" t="s">
        <v>35</v>
      </c>
      <c r="Q81" s="22">
        <v>7795.76</v>
      </c>
      <c r="R81" s="20" t="s">
        <v>30</v>
      </c>
      <c r="S81" s="3" t="s">
        <v>51</v>
      </c>
      <c r="T81" s="93" t="s">
        <v>40</v>
      </c>
      <c r="U81" s="93">
        <v>0</v>
      </c>
      <c r="V81" s="7">
        <v>7091</v>
      </c>
      <c r="W81" s="86" t="s">
        <v>483</v>
      </c>
      <c r="X81" s="83" t="s">
        <v>3331</v>
      </c>
    </row>
    <row r="82" spans="2:24" ht="51" x14ac:dyDescent="0.25">
      <c r="B82" s="44" t="s">
        <v>888</v>
      </c>
      <c r="C82" s="45" t="s">
        <v>134</v>
      </c>
      <c r="D82" s="38">
        <v>824307.82</v>
      </c>
      <c r="E82" s="38">
        <f t="shared" si="0"/>
        <v>824.31</v>
      </c>
      <c r="F82" s="38">
        <f t="shared" si="1"/>
        <v>0</v>
      </c>
      <c r="G82" s="15">
        <v>67</v>
      </c>
      <c r="H82" s="93">
        <v>36.1</v>
      </c>
      <c r="I82" s="93">
        <v>3612050</v>
      </c>
      <c r="J82" s="1" t="s">
        <v>134</v>
      </c>
      <c r="K82" s="16" t="s">
        <v>21</v>
      </c>
      <c r="L82" s="17" t="s">
        <v>38</v>
      </c>
      <c r="M82" s="93" t="s">
        <v>39</v>
      </c>
      <c r="N82" s="93">
        <v>87</v>
      </c>
      <c r="O82" s="5">
        <v>71140000000</v>
      </c>
      <c r="P82" s="1" t="s">
        <v>35</v>
      </c>
      <c r="Q82" s="22">
        <v>824.31</v>
      </c>
      <c r="R82" s="20" t="s">
        <v>59</v>
      </c>
      <c r="S82" s="3" t="s">
        <v>56</v>
      </c>
      <c r="T82" s="93" t="s">
        <v>81</v>
      </c>
      <c r="U82" s="93">
        <v>0</v>
      </c>
      <c r="V82" s="7">
        <v>7106</v>
      </c>
      <c r="W82" s="86" t="s">
        <v>483</v>
      </c>
      <c r="X82" s="83" t="s">
        <v>3331</v>
      </c>
    </row>
    <row r="83" spans="2:24" ht="51" x14ac:dyDescent="0.25">
      <c r="B83" s="44" t="s">
        <v>889</v>
      </c>
      <c r="C83" s="45" t="s">
        <v>135</v>
      </c>
      <c r="D83" s="38">
        <v>1428363.34</v>
      </c>
      <c r="E83" s="38">
        <f t="shared" si="0"/>
        <v>1428.36</v>
      </c>
      <c r="F83" s="38">
        <f t="shared" si="1"/>
        <v>0</v>
      </c>
      <c r="G83" s="15">
        <v>68</v>
      </c>
      <c r="H83" s="2">
        <v>32.200000000000003</v>
      </c>
      <c r="I83" s="93">
        <v>3313040</v>
      </c>
      <c r="J83" s="1" t="s">
        <v>135</v>
      </c>
      <c r="K83" s="16" t="s">
        <v>21</v>
      </c>
      <c r="L83" s="17" t="s">
        <v>38</v>
      </c>
      <c r="M83" s="93" t="s">
        <v>39</v>
      </c>
      <c r="N83" s="93">
        <v>2314</v>
      </c>
      <c r="O83" s="5">
        <v>71140000000</v>
      </c>
      <c r="P83" s="1" t="s">
        <v>35</v>
      </c>
      <c r="Q83" s="22">
        <v>1428.36</v>
      </c>
      <c r="R83" s="20" t="s">
        <v>59</v>
      </c>
      <c r="S83" s="3" t="s">
        <v>68</v>
      </c>
      <c r="T83" s="93" t="s">
        <v>81</v>
      </c>
      <c r="U83" s="93">
        <v>1</v>
      </c>
      <c r="V83" s="7">
        <v>7104</v>
      </c>
      <c r="W83" s="86" t="s">
        <v>483</v>
      </c>
      <c r="X83" s="83" t="s">
        <v>3331</v>
      </c>
    </row>
    <row r="84" spans="2:24" ht="76.5" x14ac:dyDescent="0.25">
      <c r="B84" s="44" t="s">
        <v>890</v>
      </c>
      <c r="C84" s="45" t="s">
        <v>1384</v>
      </c>
      <c r="D84" s="38">
        <v>911027.24</v>
      </c>
      <c r="E84" s="38">
        <f t="shared" si="0"/>
        <v>911.03</v>
      </c>
      <c r="F84" s="38">
        <f t="shared" si="1"/>
        <v>0</v>
      </c>
      <c r="G84" s="15">
        <v>69</v>
      </c>
      <c r="H84" s="93">
        <v>45.21</v>
      </c>
      <c r="I84" s="93">
        <v>4521123</v>
      </c>
      <c r="J84" s="1" t="s">
        <v>136</v>
      </c>
      <c r="K84" s="16" t="s">
        <v>21</v>
      </c>
      <c r="L84" s="17" t="s">
        <v>38</v>
      </c>
      <c r="M84" s="93" t="s">
        <v>39</v>
      </c>
      <c r="N84" s="93">
        <v>2</v>
      </c>
      <c r="O84" s="5">
        <v>71100000000</v>
      </c>
      <c r="P84" s="1" t="s">
        <v>24</v>
      </c>
      <c r="Q84" s="22">
        <v>911.03</v>
      </c>
      <c r="R84" s="20" t="s">
        <v>30</v>
      </c>
      <c r="S84" s="3" t="s">
        <v>68</v>
      </c>
      <c r="T84" s="93" t="s">
        <v>40</v>
      </c>
      <c r="U84" s="93">
        <v>0</v>
      </c>
      <c r="V84" s="7">
        <v>7091</v>
      </c>
      <c r="W84" s="86" t="s">
        <v>483</v>
      </c>
      <c r="X84" s="83" t="s">
        <v>3331</v>
      </c>
    </row>
    <row r="85" spans="2:24" ht="76.5" x14ac:dyDescent="0.25">
      <c r="B85" s="44" t="s">
        <v>891</v>
      </c>
      <c r="C85" s="45" t="s">
        <v>1385</v>
      </c>
      <c r="D85" s="38">
        <v>5721811.9400000004</v>
      </c>
      <c r="E85" s="38">
        <f t="shared" ref="E85:E146" si="2">ROUND(D85/1000,2)</f>
        <v>5721.81</v>
      </c>
      <c r="F85" s="38">
        <f t="shared" ref="F85:F146" si="3">E85-Q85</f>
        <v>0</v>
      </c>
      <c r="G85" s="15">
        <v>70</v>
      </c>
      <c r="H85" s="93">
        <v>74.2</v>
      </c>
      <c r="I85" s="93">
        <v>4521125</v>
      </c>
      <c r="J85" s="1" t="s">
        <v>137</v>
      </c>
      <c r="K85" s="16" t="s">
        <v>21</v>
      </c>
      <c r="L85" s="17" t="s">
        <v>38</v>
      </c>
      <c r="M85" s="93" t="s">
        <v>39</v>
      </c>
      <c r="N85" s="93">
        <v>1</v>
      </c>
      <c r="O85" s="5" t="s">
        <v>87</v>
      </c>
      <c r="P85" s="1" t="s">
        <v>88</v>
      </c>
      <c r="Q85" s="22">
        <v>5721.81</v>
      </c>
      <c r="R85" s="20" t="s">
        <v>30</v>
      </c>
      <c r="S85" s="3" t="s">
        <v>138</v>
      </c>
      <c r="T85" s="93" t="s">
        <v>40</v>
      </c>
      <c r="U85" s="93">
        <v>0</v>
      </c>
      <c r="V85" s="7">
        <v>7091</v>
      </c>
      <c r="W85" s="86" t="s">
        <v>483</v>
      </c>
      <c r="X85" s="83" t="s">
        <v>3331</v>
      </c>
    </row>
    <row r="86" spans="2:24" ht="63.75" x14ac:dyDescent="0.25">
      <c r="B86" s="44" t="s">
        <v>892</v>
      </c>
      <c r="C86" s="45" t="s">
        <v>1386</v>
      </c>
      <c r="D86" s="38">
        <v>1574327.49</v>
      </c>
      <c r="E86" s="38">
        <f t="shared" si="2"/>
        <v>1574.33</v>
      </c>
      <c r="F86" s="38">
        <f t="shared" si="3"/>
        <v>0</v>
      </c>
      <c r="G86" s="15">
        <v>71</v>
      </c>
      <c r="H86" s="93" t="s">
        <v>139</v>
      </c>
      <c r="I86" s="93">
        <v>3221000</v>
      </c>
      <c r="J86" s="1" t="s">
        <v>140</v>
      </c>
      <c r="K86" s="16" t="s">
        <v>21</v>
      </c>
      <c r="L86" s="17" t="s">
        <v>38</v>
      </c>
      <c r="M86" s="93" t="s">
        <v>39</v>
      </c>
      <c r="N86" s="93">
        <v>12</v>
      </c>
      <c r="O86" s="5">
        <v>71100000000</v>
      </c>
      <c r="P86" s="1" t="s">
        <v>24</v>
      </c>
      <c r="Q86" s="22">
        <v>1574.33</v>
      </c>
      <c r="R86" s="20" t="s">
        <v>30</v>
      </c>
      <c r="S86" s="3" t="s">
        <v>108</v>
      </c>
      <c r="T86" s="93" t="s">
        <v>40</v>
      </c>
      <c r="U86" s="93">
        <v>1</v>
      </c>
      <c r="V86" s="7">
        <v>7093</v>
      </c>
      <c r="W86" s="86" t="s">
        <v>483</v>
      </c>
      <c r="X86" s="83" t="s">
        <v>3331</v>
      </c>
    </row>
    <row r="87" spans="2:24" ht="76.5" x14ac:dyDescent="0.25">
      <c r="B87" s="44" t="s">
        <v>893</v>
      </c>
      <c r="C87" s="45" t="s">
        <v>1387</v>
      </c>
      <c r="D87" s="38">
        <v>2383397.67</v>
      </c>
      <c r="E87" s="38">
        <f t="shared" si="2"/>
        <v>2383.4</v>
      </c>
      <c r="F87" s="38">
        <f t="shared" si="3"/>
        <v>0</v>
      </c>
      <c r="G87" s="15">
        <v>72</v>
      </c>
      <c r="H87" s="93">
        <v>45.34</v>
      </c>
      <c r="I87" s="93">
        <v>4530010</v>
      </c>
      <c r="J87" s="1" t="s">
        <v>141</v>
      </c>
      <c r="K87" s="16" t="s">
        <v>21</v>
      </c>
      <c r="L87" s="17" t="s">
        <v>38</v>
      </c>
      <c r="M87" s="93" t="s">
        <v>39</v>
      </c>
      <c r="N87" s="93">
        <v>1</v>
      </c>
      <c r="O87" s="5">
        <v>71140000000</v>
      </c>
      <c r="P87" s="1" t="s">
        <v>35</v>
      </c>
      <c r="Q87" s="22">
        <v>2383.4</v>
      </c>
      <c r="R87" s="20" t="s">
        <v>59</v>
      </c>
      <c r="S87" s="20" t="s">
        <v>51</v>
      </c>
      <c r="T87" s="93" t="s">
        <v>40</v>
      </c>
      <c r="U87" s="93">
        <v>0</v>
      </c>
      <c r="V87" s="7">
        <v>7091</v>
      </c>
      <c r="W87" s="86" t="s">
        <v>483</v>
      </c>
      <c r="X87" s="83" t="s">
        <v>3331</v>
      </c>
    </row>
    <row r="88" spans="2:24" ht="63.75" x14ac:dyDescent="0.25">
      <c r="B88" s="44" t="s">
        <v>894</v>
      </c>
      <c r="C88" s="45" t="s">
        <v>1388</v>
      </c>
      <c r="D88" s="38">
        <v>10141446.279999999</v>
      </c>
      <c r="E88" s="38">
        <f t="shared" si="2"/>
        <v>10141.450000000001</v>
      </c>
      <c r="F88" s="38">
        <f t="shared" si="3"/>
        <v>0</v>
      </c>
      <c r="G88" s="15">
        <v>74</v>
      </c>
      <c r="H88" s="93">
        <v>63.3</v>
      </c>
      <c r="I88" s="93">
        <v>6350010</v>
      </c>
      <c r="J88" s="1" t="s">
        <v>142</v>
      </c>
      <c r="K88" s="16" t="s">
        <v>21</v>
      </c>
      <c r="L88" s="17" t="s">
        <v>84</v>
      </c>
      <c r="M88" s="93" t="s">
        <v>85</v>
      </c>
      <c r="N88" s="93">
        <v>150</v>
      </c>
      <c r="O88" s="5" t="s">
        <v>87</v>
      </c>
      <c r="P88" s="1" t="s">
        <v>88</v>
      </c>
      <c r="Q88" s="22">
        <v>10141.450000000001</v>
      </c>
      <c r="R88" s="20" t="s">
        <v>30</v>
      </c>
      <c r="S88" s="3" t="s">
        <v>63</v>
      </c>
      <c r="T88" s="93" t="s">
        <v>54</v>
      </c>
      <c r="U88" s="93">
        <v>0</v>
      </c>
      <c r="V88" s="7">
        <v>7073</v>
      </c>
      <c r="W88" s="86" t="s">
        <v>484</v>
      </c>
      <c r="X88" s="83" t="s">
        <v>3331</v>
      </c>
    </row>
    <row r="89" spans="2:24" ht="45" x14ac:dyDescent="0.25">
      <c r="B89" s="44" t="s">
        <v>895</v>
      </c>
      <c r="C89" s="45" t="s">
        <v>143</v>
      </c>
      <c r="D89" s="38">
        <v>21368381.640000001</v>
      </c>
      <c r="E89" s="38">
        <f t="shared" si="2"/>
        <v>21368.38</v>
      </c>
      <c r="F89" s="38">
        <f t="shared" si="3"/>
        <v>0</v>
      </c>
      <c r="G89" s="15">
        <v>75</v>
      </c>
      <c r="H89" s="93">
        <v>63.3</v>
      </c>
      <c r="I89" s="93">
        <v>6350010</v>
      </c>
      <c r="J89" s="1" t="s">
        <v>143</v>
      </c>
      <c r="K89" s="16" t="s">
        <v>21</v>
      </c>
      <c r="L89" s="17" t="s">
        <v>84</v>
      </c>
      <c r="M89" s="93" t="s">
        <v>85</v>
      </c>
      <c r="N89" s="93">
        <v>487</v>
      </c>
      <c r="O89" s="5" t="s">
        <v>87</v>
      </c>
      <c r="P89" s="1" t="s">
        <v>88</v>
      </c>
      <c r="Q89" s="22">
        <v>21368.38</v>
      </c>
      <c r="R89" s="20" t="s">
        <v>30</v>
      </c>
      <c r="S89" s="3" t="s">
        <v>51</v>
      </c>
      <c r="T89" s="93" t="s">
        <v>54</v>
      </c>
      <c r="U89" s="93">
        <v>0</v>
      </c>
      <c r="V89" s="7">
        <v>7073</v>
      </c>
      <c r="W89" s="86" t="s">
        <v>484</v>
      </c>
      <c r="X89" s="83" t="s">
        <v>3331</v>
      </c>
    </row>
    <row r="90" spans="2:24" ht="51" x14ac:dyDescent="0.25">
      <c r="B90" s="44" t="s">
        <v>896</v>
      </c>
      <c r="C90" s="45" t="s">
        <v>144</v>
      </c>
      <c r="D90" s="38">
        <v>1199249.3400000001</v>
      </c>
      <c r="E90" s="38">
        <f t="shared" si="2"/>
        <v>1199.25</v>
      </c>
      <c r="F90" s="38">
        <f t="shared" si="3"/>
        <v>0</v>
      </c>
      <c r="G90" s="15">
        <v>76</v>
      </c>
      <c r="H90" s="93">
        <v>63.3</v>
      </c>
      <c r="I90" s="93">
        <v>6350010</v>
      </c>
      <c r="J90" s="1" t="s">
        <v>144</v>
      </c>
      <c r="K90" s="16" t="s">
        <v>21</v>
      </c>
      <c r="L90" s="17" t="s">
        <v>84</v>
      </c>
      <c r="M90" s="93" t="s">
        <v>85</v>
      </c>
      <c r="N90" s="93">
        <v>30</v>
      </c>
      <c r="O90" s="5" t="s">
        <v>87</v>
      </c>
      <c r="P90" s="1" t="s">
        <v>88</v>
      </c>
      <c r="Q90" s="22">
        <v>1199.25</v>
      </c>
      <c r="R90" s="20" t="s">
        <v>30</v>
      </c>
      <c r="S90" s="3" t="s">
        <v>63</v>
      </c>
      <c r="T90" s="93" t="s">
        <v>54</v>
      </c>
      <c r="U90" s="93">
        <v>0</v>
      </c>
      <c r="V90" s="7">
        <v>7073</v>
      </c>
      <c r="W90" s="86" t="s">
        <v>484</v>
      </c>
      <c r="X90" s="83" t="s">
        <v>3331</v>
      </c>
    </row>
    <row r="91" spans="2:24" ht="51" x14ac:dyDescent="0.25">
      <c r="B91" s="44" t="s">
        <v>897</v>
      </c>
      <c r="C91" s="45" t="s">
        <v>1389</v>
      </c>
      <c r="D91" s="38">
        <v>900000</v>
      </c>
      <c r="E91" s="38">
        <f t="shared" si="2"/>
        <v>900</v>
      </c>
      <c r="F91" s="38">
        <f t="shared" si="3"/>
        <v>0</v>
      </c>
      <c r="G91" s="15">
        <v>78</v>
      </c>
      <c r="H91" s="93" t="s">
        <v>36</v>
      </c>
      <c r="I91" s="93">
        <v>8511010</v>
      </c>
      <c r="J91" s="1" t="s">
        <v>145</v>
      </c>
      <c r="K91" s="16" t="s">
        <v>21</v>
      </c>
      <c r="L91" s="17" t="s">
        <v>84</v>
      </c>
      <c r="M91" s="93" t="s">
        <v>85</v>
      </c>
      <c r="N91" s="93">
        <v>225</v>
      </c>
      <c r="O91" s="5">
        <v>71140000000</v>
      </c>
      <c r="P91" s="1" t="s">
        <v>35</v>
      </c>
      <c r="Q91" s="22">
        <v>900</v>
      </c>
      <c r="R91" s="20" t="s">
        <v>30</v>
      </c>
      <c r="S91" s="3" t="s">
        <v>31</v>
      </c>
      <c r="T91" s="93" t="s">
        <v>40</v>
      </c>
      <c r="U91" s="93">
        <v>0</v>
      </c>
      <c r="V91" s="7">
        <v>7091</v>
      </c>
      <c r="W91" s="86" t="s">
        <v>483</v>
      </c>
      <c r="X91" s="83" t="s">
        <v>3331</v>
      </c>
    </row>
    <row r="92" spans="2:24" ht="89.25" x14ac:dyDescent="0.25">
      <c r="B92" s="44" t="s">
        <v>898</v>
      </c>
      <c r="C92" s="45" t="s">
        <v>1390</v>
      </c>
      <c r="D92" s="38">
        <v>1394533.44</v>
      </c>
      <c r="E92" s="38">
        <f t="shared" si="2"/>
        <v>1394.53</v>
      </c>
      <c r="F92" s="38">
        <f t="shared" si="3"/>
        <v>0</v>
      </c>
      <c r="G92" s="15">
        <v>79</v>
      </c>
      <c r="H92" s="93" t="s">
        <v>224</v>
      </c>
      <c r="I92" s="93">
        <v>4530127</v>
      </c>
      <c r="J92" s="1" t="s">
        <v>146</v>
      </c>
      <c r="K92" s="16" t="s">
        <v>21</v>
      </c>
      <c r="L92" s="17" t="s">
        <v>38</v>
      </c>
      <c r="M92" s="93" t="s">
        <v>39</v>
      </c>
      <c r="N92" s="93">
        <v>1</v>
      </c>
      <c r="O92" s="5">
        <v>71140000000</v>
      </c>
      <c r="P92" s="1" t="s">
        <v>35</v>
      </c>
      <c r="Q92" s="22">
        <v>1394.53</v>
      </c>
      <c r="R92" s="20" t="s">
        <v>30</v>
      </c>
      <c r="S92" s="3" t="s">
        <v>116</v>
      </c>
      <c r="T92" s="93" t="s">
        <v>40</v>
      </c>
      <c r="U92" s="93">
        <v>0</v>
      </c>
      <c r="V92" s="7">
        <v>7091</v>
      </c>
      <c r="W92" s="86" t="s">
        <v>483</v>
      </c>
      <c r="X92" s="83" t="s">
        <v>3331</v>
      </c>
    </row>
    <row r="93" spans="2:24" ht="102" x14ac:dyDescent="0.25">
      <c r="B93" s="44" t="s">
        <v>899</v>
      </c>
      <c r="C93" s="45" t="s">
        <v>1391</v>
      </c>
      <c r="D93" s="38">
        <v>1252177.96</v>
      </c>
      <c r="E93" s="38">
        <f t="shared" si="2"/>
        <v>1252.18</v>
      </c>
      <c r="F93" s="38">
        <f t="shared" si="3"/>
        <v>0</v>
      </c>
      <c r="G93" s="15">
        <v>80</v>
      </c>
      <c r="H93" s="93">
        <v>45.31</v>
      </c>
      <c r="I93" s="93">
        <v>4521125</v>
      </c>
      <c r="J93" s="1" t="s">
        <v>596</v>
      </c>
      <c r="K93" s="29" t="s">
        <v>21</v>
      </c>
      <c r="L93" s="17" t="s">
        <v>38</v>
      </c>
      <c r="M93" s="93" t="s">
        <v>39</v>
      </c>
      <c r="N93" s="93">
        <v>1</v>
      </c>
      <c r="O93" s="5" t="s">
        <v>87</v>
      </c>
      <c r="P93" s="1" t="s">
        <v>88</v>
      </c>
      <c r="Q93" s="22">
        <v>1252.18</v>
      </c>
      <c r="R93" s="20" t="s">
        <v>56</v>
      </c>
      <c r="S93" s="3" t="s">
        <v>75</v>
      </c>
      <c r="T93" s="93" t="s">
        <v>40</v>
      </c>
      <c r="U93" s="93">
        <v>0</v>
      </c>
      <c r="V93" s="7">
        <v>7091</v>
      </c>
      <c r="W93" s="87" t="s">
        <v>481</v>
      </c>
      <c r="X93" s="83" t="s">
        <v>3331</v>
      </c>
    </row>
    <row r="94" spans="2:24" ht="89.25" x14ac:dyDescent="0.25">
      <c r="B94" s="44" t="s">
        <v>900</v>
      </c>
      <c r="C94" s="45" t="s">
        <v>1392</v>
      </c>
      <c r="D94" s="38">
        <v>1077956.82</v>
      </c>
      <c r="E94" s="38">
        <f t="shared" si="2"/>
        <v>1077.96</v>
      </c>
      <c r="F94" s="38">
        <f t="shared" si="3"/>
        <v>0</v>
      </c>
      <c r="G94" s="15">
        <v>81</v>
      </c>
      <c r="H94" s="93">
        <v>74.2</v>
      </c>
      <c r="I94" s="93">
        <v>4521123</v>
      </c>
      <c r="J94" s="1" t="s">
        <v>147</v>
      </c>
      <c r="K94" s="16" t="s">
        <v>21</v>
      </c>
      <c r="L94" s="17" t="s">
        <v>38</v>
      </c>
      <c r="M94" s="93" t="s">
        <v>39</v>
      </c>
      <c r="N94" s="93">
        <v>1</v>
      </c>
      <c r="O94" s="5" t="s">
        <v>87</v>
      </c>
      <c r="P94" s="1" t="s">
        <v>88</v>
      </c>
      <c r="Q94" s="22">
        <v>1077.96</v>
      </c>
      <c r="R94" s="20" t="s">
        <v>30</v>
      </c>
      <c r="S94" s="3" t="s">
        <v>138</v>
      </c>
      <c r="T94" s="93" t="s">
        <v>40</v>
      </c>
      <c r="U94" s="93">
        <v>0</v>
      </c>
      <c r="V94" s="7">
        <v>7091</v>
      </c>
      <c r="W94" s="86" t="s">
        <v>483</v>
      </c>
      <c r="X94" s="83" t="s">
        <v>3331</v>
      </c>
    </row>
    <row r="95" spans="2:24" ht="114.75" x14ac:dyDescent="0.25">
      <c r="B95" s="44" t="s">
        <v>901</v>
      </c>
      <c r="C95" s="45" t="s">
        <v>1393</v>
      </c>
      <c r="D95" s="38">
        <v>16029313.800000001</v>
      </c>
      <c r="E95" s="38">
        <f t="shared" si="2"/>
        <v>16029.31</v>
      </c>
      <c r="F95" s="38">
        <f t="shared" si="3"/>
        <v>0</v>
      </c>
      <c r="G95" s="15">
        <v>83</v>
      </c>
      <c r="H95" s="93" t="s">
        <v>60</v>
      </c>
      <c r="I95" s="93">
        <v>4527341</v>
      </c>
      <c r="J95" s="1" t="s">
        <v>148</v>
      </c>
      <c r="K95" s="16" t="s">
        <v>21</v>
      </c>
      <c r="L95" s="17" t="s">
        <v>149</v>
      </c>
      <c r="M95" s="93" t="s">
        <v>150</v>
      </c>
      <c r="N95" s="93">
        <v>35</v>
      </c>
      <c r="O95" s="5" t="s">
        <v>87</v>
      </c>
      <c r="P95" s="1" t="s">
        <v>88</v>
      </c>
      <c r="Q95" s="22">
        <v>16029.31</v>
      </c>
      <c r="R95" s="20" t="s">
        <v>59</v>
      </c>
      <c r="S95" s="3" t="s">
        <v>138</v>
      </c>
      <c r="T95" s="93" t="s">
        <v>40</v>
      </c>
      <c r="U95" s="93">
        <v>0</v>
      </c>
      <c r="V95" s="7">
        <v>7091</v>
      </c>
      <c r="W95" s="86" t="s">
        <v>483</v>
      </c>
      <c r="X95" s="83" t="s">
        <v>3331</v>
      </c>
    </row>
    <row r="96" spans="2:24" ht="89.25" x14ac:dyDescent="0.25">
      <c r="B96" s="44" t="s">
        <v>902</v>
      </c>
      <c r="C96" s="45" t="s">
        <v>1394</v>
      </c>
      <c r="D96" s="38">
        <v>11461038.76</v>
      </c>
      <c r="E96" s="38">
        <f t="shared" si="2"/>
        <v>11461.04</v>
      </c>
      <c r="F96" s="38">
        <f t="shared" si="3"/>
        <v>0</v>
      </c>
      <c r="G96" s="15">
        <v>84</v>
      </c>
      <c r="H96" s="93">
        <v>74.2</v>
      </c>
      <c r="I96" s="93">
        <v>4530680</v>
      </c>
      <c r="J96" s="1" t="s">
        <v>151</v>
      </c>
      <c r="K96" s="16" t="s">
        <v>21</v>
      </c>
      <c r="L96" s="17" t="s">
        <v>38</v>
      </c>
      <c r="M96" s="93" t="s">
        <v>39</v>
      </c>
      <c r="N96" s="93">
        <v>1</v>
      </c>
      <c r="O96" s="5" t="s">
        <v>87</v>
      </c>
      <c r="P96" s="1" t="s">
        <v>88</v>
      </c>
      <c r="Q96" s="22">
        <v>11461.04</v>
      </c>
      <c r="R96" s="20" t="s">
        <v>30</v>
      </c>
      <c r="S96" s="3" t="s">
        <v>31</v>
      </c>
      <c r="T96" s="93" t="s">
        <v>42</v>
      </c>
      <c r="U96" s="93">
        <v>0</v>
      </c>
      <c r="V96" s="7">
        <v>3359</v>
      </c>
      <c r="W96" s="86" t="s">
        <v>483</v>
      </c>
      <c r="X96" s="83" t="s">
        <v>3331</v>
      </c>
    </row>
    <row r="97" spans="2:24" ht="38.25" x14ac:dyDescent="0.25">
      <c r="B97" s="44" t="s">
        <v>903</v>
      </c>
      <c r="C97" s="45" t="s">
        <v>152</v>
      </c>
      <c r="D97" s="38">
        <v>1534000</v>
      </c>
      <c r="E97" s="38">
        <f t="shared" si="2"/>
        <v>1534</v>
      </c>
      <c r="F97" s="38">
        <f t="shared" si="3"/>
        <v>0</v>
      </c>
      <c r="G97" s="15">
        <v>85</v>
      </c>
      <c r="H97" s="2">
        <v>34.1</v>
      </c>
      <c r="I97" s="93">
        <v>3410120</v>
      </c>
      <c r="J97" s="1" t="s">
        <v>152</v>
      </c>
      <c r="K97" s="16" t="s">
        <v>21</v>
      </c>
      <c r="L97" s="17" t="s">
        <v>38</v>
      </c>
      <c r="M97" s="93" t="s">
        <v>39</v>
      </c>
      <c r="N97" s="93">
        <v>2</v>
      </c>
      <c r="O97" s="5">
        <v>71100000000</v>
      </c>
      <c r="P97" s="1" t="s">
        <v>24</v>
      </c>
      <c r="Q97" s="22">
        <v>1534</v>
      </c>
      <c r="R97" s="20" t="s">
        <v>30</v>
      </c>
      <c r="S97" s="3" t="s">
        <v>75</v>
      </c>
      <c r="T97" s="93" t="s">
        <v>40</v>
      </c>
      <c r="U97" s="93">
        <v>1</v>
      </c>
      <c r="V97" s="7">
        <v>7093</v>
      </c>
      <c r="W97" s="86" t="s">
        <v>483</v>
      </c>
      <c r="X97" s="83" t="s">
        <v>3331</v>
      </c>
    </row>
    <row r="98" spans="2:24" ht="102" x14ac:dyDescent="0.25">
      <c r="B98" s="44" t="s">
        <v>904</v>
      </c>
      <c r="C98" s="45" t="s">
        <v>1395</v>
      </c>
      <c r="D98" s="38">
        <v>16342348.66</v>
      </c>
      <c r="E98" s="38">
        <f t="shared" si="2"/>
        <v>16342.35</v>
      </c>
      <c r="F98" s="38">
        <f t="shared" si="3"/>
        <v>0</v>
      </c>
      <c r="G98" s="15">
        <v>86</v>
      </c>
      <c r="H98" s="93">
        <v>45.31</v>
      </c>
      <c r="I98" s="93">
        <v>3313420</v>
      </c>
      <c r="J98" s="1" t="s">
        <v>153</v>
      </c>
      <c r="K98" s="16" t="s">
        <v>21</v>
      </c>
      <c r="L98" s="17" t="s">
        <v>38</v>
      </c>
      <c r="M98" s="93" t="s">
        <v>39</v>
      </c>
      <c r="N98" s="93">
        <v>1</v>
      </c>
      <c r="O98" s="5" t="s">
        <v>87</v>
      </c>
      <c r="P98" s="1" t="s">
        <v>88</v>
      </c>
      <c r="Q98" s="22">
        <v>16342.35</v>
      </c>
      <c r="R98" s="20" t="s">
        <v>62</v>
      </c>
      <c r="S98" s="3" t="s">
        <v>75</v>
      </c>
      <c r="T98" s="93" t="s">
        <v>42</v>
      </c>
      <c r="U98" s="93">
        <v>1</v>
      </c>
      <c r="V98" s="7">
        <v>7043</v>
      </c>
      <c r="W98" s="86" t="s">
        <v>483</v>
      </c>
      <c r="X98" s="83" t="s">
        <v>3331</v>
      </c>
    </row>
    <row r="99" spans="2:24" ht="76.5" x14ac:dyDescent="0.25">
      <c r="B99" s="44" t="s">
        <v>905</v>
      </c>
      <c r="C99" s="45" t="s">
        <v>1396</v>
      </c>
      <c r="D99" s="38">
        <v>9885010.4399999995</v>
      </c>
      <c r="E99" s="38">
        <f t="shared" si="2"/>
        <v>9885.01</v>
      </c>
      <c r="F99" s="38">
        <f t="shared" si="3"/>
        <v>0</v>
      </c>
      <c r="G99" s="15">
        <v>87</v>
      </c>
      <c r="H99" s="93">
        <v>45.11</v>
      </c>
      <c r="I99" s="3" t="s">
        <v>391</v>
      </c>
      <c r="J99" s="1" t="s">
        <v>154</v>
      </c>
      <c r="K99" s="16" t="s">
        <v>21</v>
      </c>
      <c r="L99" s="17" t="s">
        <v>38</v>
      </c>
      <c r="M99" s="93" t="s">
        <v>39</v>
      </c>
      <c r="N99" s="93">
        <v>1</v>
      </c>
      <c r="O99" s="5" t="s">
        <v>87</v>
      </c>
      <c r="P99" s="1" t="s">
        <v>88</v>
      </c>
      <c r="Q99" s="22">
        <v>9885.01</v>
      </c>
      <c r="R99" s="20" t="s">
        <v>59</v>
      </c>
      <c r="S99" s="3" t="s">
        <v>31</v>
      </c>
      <c r="T99" s="93" t="s">
        <v>42</v>
      </c>
      <c r="U99" s="93">
        <v>0</v>
      </c>
      <c r="V99" s="7">
        <v>3359</v>
      </c>
      <c r="W99" s="86" t="s">
        <v>483</v>
      </c>
      <c r="X99" s="83" t="s">
        <v>3331</v>
      </c>
    </row>
    <row r="100" spans="2:24" ht="76.5" x14ac:dyDescent="0.25">
      <c r="B100" s="46" t="s">
        <v>906</v>
      </c>
      <c r="C100" s="47" t="s">
        <v>1397</v>
      </c>
      <c r="D100" s="39">
        <v>31162515.18</v>
      </c>
      <c r="E100" s="39">
        <f t="shared" si="2"/>
        <v>31162.52</v>
      </c>
      <c r="F100" s="39">
        <f t="shared" si="3"/>
        <v>0</v>
      </c>
      <c r="G100" s="15">
        <v>88</v>
      </c>
      <c r="H100" s="93">
        <v>45.31</v>
      </c>
      <c r="I100" s="93">
        <v>4521125</v>
      </c>
      <c r="J100" s="1" t="s">
        <v>155</v>
      </c>
      <c r="K100" s="16" t="s">
        <v>21</v>
      </c>
      <c r="L100" s="17" t="s">
        <v>38</v>
      </c>
      <c r="M100" s="93" t="s">
        <v>39</v>
      </c>
      <c r="N100" s="93">
        <v>1</v>
      </c>
      <c r="O100" s="5" t="s">
        <v>87</v>
      </c>
      <c r="P100" s="1" t="s">
        <v>88</v>
      </c>
      <c r="Q100" s="22">
        <v>31162.52</v>
      </c>
      <c r="R100" s="20" t="s">
        <v>68</v>
      </c>
      <c r="S100" s="3" t="s">
        <v>31</v>
      </c>
      <c r="T100" s="93" t="s">
        <v>42</v>
      </c>
      <c r="U100" s="93">
        <v>0</v>
      </c>
      <c r="V100" s="7">
        <v>3359</v>
      </c>
      <c r="W100" s="86" t="s">
        <v>483</v>
      </c>
      <c r="X100" s="83" t="s">
        <v>3331</v>
      </c>
    </row>
    <row r="101" spans="2:24" ht="76.5" x14ac:dyDescent="0.25">
      <c r="B101" s="44" t="s">
        <v>907</v>
      </c>
      <c r="C101" s="45" t="s">
        <v>1398</v>
      </c>
      <c r="D101" s="38">
        <v>63885056.100000001</v>
      </c>
      <c r="E101" s="38">
        <f t="shared" si="2"/>
        <v>63885.06</v>
      </c>
      <c r="F101" s="38">
        <f t="shared" si="3"/>
        <v>0</v>
      </c>
      <c r="G101" s="15">
        <v>89</v>
      </c>
      <c r="H101" s="13" t="s">
        <v>392</v>
      </c>
      <c r="I101" s="13">
        <v>4510202</v>
      </c>
      <c r="J101" s="1" t="s">
        <v>156</v>
      </c>
      <c r="K101" s="16" t="s">
        <v>21</v>
      </c>
      <c r="L101" s="17" t="s">
        <v>38</v>
      </c>
      <c r="M101" s="93" t="s">
        <v>39</v>
      </c>
      <c r="N101" s="93">
        <v>3</v>
      </c>
      <c r="O101" s="5" t="s">
        <v>87</v>
      </c>
      <c r="P101" s="1" t="s">
        <v>88</v>
      </c>
      <c r="Q101" s="22">
        <v>63885.06</v>
      </c>
      <c r="R101" s="20" t="s">
        <v>59</v>
      </c>
      <c r="S101" s="3" t="s">
        <v>75</v>
      </c>
      <c r="T101" s="93" t="s">
        <v>42</v>
      </c>
      <c r="U101" s="93">
        <v>0</v>
      </c>
      <c r="V101" s="7">
        <v>3359</v>
      </c>
      <c r="W101" s="86" t="s">
        <v>483</v>
      </c>
      <c r="X101" s="83" t="s">
        <v>3331</v>
      </c>
    </row>
    <row r="102" spans="2:24" ht="89.25" x14ac:dyDescent="0.25">
      <c r="B102" s="44" t="s">
        <v>908</v>
      </c>
      <c r="C102" s="45" t="s">
        <v>1399</v>
      </c>
      <c r="D102" s="38">
        <v>21093272.82</v>
      </c>
      <c r="E102" s="38">
        <f t="shared" si="2"/>
        <v>21093.27</v>
      </c>
      <c r="F102" s="38">
        <f t="shared" si="3"/>
        <v>0</v>
      </c>
      <c r="G102" s="15">
        <v>90</v>
      </c>
      <c r="H102" s="93">
        <v>45.2</v>
      </c>
      <c r="I102" s="93">
        <v>4521010</v>
      </c>
      <c r="J102" s="1" t="s">
        <v>157</v>
      </c>
      <c r="K102" s="16" t="s">
        <v>21</v>
      </c>
      <c r="L102" s="17" t="s">
        <v>38</v>
      </c>
      <c r="M102" s="93" t="s">
        <v>39</v>
      </c>
      <c r="N102" s="93">
        <v>1</v>
      </c>
      <c r="O102" s="5" t="s">
        <v>87</v>
      </c>
      <c r="P102" s="1" t="s">
        <v>88</v>
      </c>
      <c r="Q102" s="22">
        <v>21093.27</v>
      </c>
      <c r="R102" s="20" t="s">
        <v>30</v>
      </c>
      <c r="S102" s="3" t="s">
        <v>31</v>
      </c>
      <c r="T102" s="93" t="s">
        <v>42</v>
      </c>
      <c r="U102" s="93">
        <v>0</v>
      </c>
      <c r="V102" s="7">
        <v>3359</v>
      </c>
      <c r="W102" s="86" t="s">
        <v>483</v>
      </c>
      <c r="X102" s="83" t="s">
        <v>3331</v>
      </c>
    </row>
    <row r="103" spans="2:24" ht="38.25" x14ac:dyDescent="0.25">
      <c r="B103" s="46" t="s">
        <v>909</v>
      </c>
      <c r="C103" s="47" t="s">
        <v>158</v>
      </c>
      <c r="D103" s="40">
        <v>75023609.409999996</v>
      </c>
      <c r="E103" s="41">
        <f>ROUND(D103/1000,2)</f>
        <v>75023.61</v>
      </c>
      <c r="F103" s="41">
        <f>Q103-E103</f>
        <v>0</v>
      </c>
      <c r="G103" s="15">
        <v>91</v>
      </c>
      <c r="H103" s="93">
        <v>45.31</v>
      </c>
      <c r="I103" s="93">
        <v>4521123</v>
      </c>
      <c r="J103" s="1" t="s">
        <v>158</v>
      </c>
      <c r="K103" s="16" t="s">
        <v>21</v>
      </c>
      <c r="L103" s="17" t="s">
        <v>38</v>
      </c>
      <c r="M103" s="93" t="s">
        <v>39</v>
      </c>
      <c r="N103" s="93">
        <v>1</v>
      </c>
      <c r="O103" s="5" t="s">
        <v>87</v>
      </c>
      <c r="P103" s="1" t="s">
        <v>88</v>
      </c>
      <c r="Q103" s="22">
        <v>75023.61</v>
      </c>
      <c r="R103" s="20" t="s">
        <v>30</v>
      </c>
      <c r="S103" s="3" t="s">
        <v>31</v>
      </c>
      <c r="T103" s="93" t="s">
        <v>42</v>
      </c>
      <c r="U103" s="93">
        <v>0</v>
      </c>
      <c r="V103" s="7">
        <v>3359</v>
      </c>
      <c r="W103" s="86" t="s">
        <v>483</v>
      </c>
      <c r="X103" s="83" t="s">
        <v>3331</v>
      </c>
    </row>
    <row r="104" spans="2:24" ht="38.25" x14ac:dyDescent="0.25">
      <c r="B104" s="44" t="s">
        <v>910</v>
      </c>
      <c r="C104" s="45" t="s">
        <v>159</v>
      </c>
      <c r="D104" s="38">
        <v>1111443.07</v>
      </c>
      <c r="E104" s="38">
        <f t="shared" si="2"/>
        <v>1111.44</v>
      </c>
      <c r="F104" s="38">
        <f t="shared" si="3"/>
        <v>0</v>
      </c>
      <c r="G104" s="15">
        <v>92</v>
      </c>
      <c r="H104" s="93">
        <v>36.630000000000003</v>
      </c>
      <c r="I104" s="93">
        <v>3697050</v>
      </c>
      <c r="J104" s="1" t="s">
        <v>159</v>
      </c>
      <c r="K104" s="16" t="s">
        <v>21</v>
      </c>
      <c r="L104" s="17" t="s">
        <v>38</v>
      </c>
      <c r="M104" s="93" t="s">
        <v>39</v>
      </c>
      <c r="N104" s="93">
        <v>7813.5</v>
      </c>
      <c r="O104" s="5">
        <v>71100000000</v>
      </c>
      <c r="P104" s="1" t="s">
        <v>24</v>
      </c>
      <c r="Q104" s="22">
        <v>1111.44</v>
      </c>
      <c r="R104" s="20" t="s">
        <v>62</v>
      </c>
      <c r="S104" s="3" t="s">
        <v>56</v>
      </c>
      <c r="T104" s="93" t="s">
        <v>81</v>
      </c>
      <c r="U104" s="93">
        <v>0</v>
      </c>
      <c r="V104" s="7">
        <v>7106</v>
      </c>
      <c r="W104" s="86" t="s">
        <v>483</v>
      </c>
      <c r="X104" s="83" t="s">
        <v>3331</v>
      </c>
    </row>
    <row r="105" spans="2:24" ht="89.25" x14ac:dyDescent="0.25">
      <c r="B105" s="44" t="s">
        <v>911</v>
      </c>
      <c r="C105" s="45" t="s">
        <v>1400</v>
      </c>
      <c r="D105" s="38">
        <v>13977246.07</v>
      </c>
      <c r="E105" s="38">
        <f t="shared" si="2"/>
        <v>13977.25</v>
      </c>
      <c r="F105" s="38">
        <f t="shared" si="3"/>
        <v>0</v>
      </c>
      <c r="G105" s="15">
        <v>93</v>
      </c>
      <c r="H105" s="93" t="s">
        <v>160</v>
      </c>
      <c r="I105" s="93">
        <v>4540031</v>
      </c>
      <c r="J105" s="1" t="s">
        <v>161</v>
      </c>
      <c r="K105" s="16" t="s">
        <v>21</v>
      </c>
      <c r="L105" s="17" t="s">
        <v>38</v>
      </c>
      <c r="M105" s="93" t="s">
        <v>39</v>
      </c>
      <c r="N105" s="93">
        <v>1</v>
      </c>
      <c r="O105" s="5" t="s">
        <v>87</v>
      </c>
      <c r="P105" s="1" t="s">
        <v>88</v>
      </c>
      <c r="Q105" s="22">
        <v>13977.25</v>
      </c>
      <c r="R105" s="20" t="s">
        <v>30</v>
      </c>
      <c r="S105" s="3" t="s">
        <v>75</v>
      </c>
      <c r="T105" s="93" t="s">
        <v>42</v>
      </c>
      <c r="U105" s="93">
        <v>0</v>
      </c>
      <c r="V105" s="7">
        <v>3359</v>
      </c>
      <c r="W105" s="86" t="s">
        <v>483</v>
      </c>
      <c r="X105" s="83" t="s">
        <v>3331</v>
      </c>
    </row>
    <row r="106" spans="2:24" ht="38.25" x14ac:dyDescent="0.25">
      <c r="B106" s="44" t="s">
        <v>912</v>
      </c>
      <c r="C106" s="45" t="s">
        <v>162</v>
      </c>
      <c r="D106" s="38">
        <v>607335.72</v>
      </c>
      <c r="E106" s="38">
        <f t="shared" si="2"/>
        <v>607.34</v>
      </c>
      <c r="F106" s="38">
        <f t="shared" si="3"/>
        <v>0</v>
      </c>
      <c r="G106" s="15">
        <v>94</v>
      </c>
      <c r="H106" s="93">
        <v>29.2</v>
      </c>
      <c r="I106" s="93">
        <v>2930010</v>
      </c>
      <c r="J106" s="1" t="s">
        <v>162</v>
      </c>
      <c r="K106" s="16" t="s">
        <v>21</v>
      </c>
      <c r="L106" s="17" t="s">
        <v>38</v>
      </c>
      <c r="M106" s="93" t="s">
        <v>39</v>
      </c>
      <c r="N106" s="93">
        <v>38</v>
      </c>
      <c r="O106" s="5">
        <v>71100000000</v>
      </c>
      <c r="P106" s="1" t="s">
        <v>24</v>
      </c>
      <c r="Q106" s="22">
        <v>607.34</v>
      </c>
      <c r="R106" s="20" t="s">
        <v>59</v>
      </c>
      <c r="S106" s="3" t="s">
        <v>63</v>
      </c>
      <c r="T106" s="93" t="s">
        <v>81</v>
      </c>
      <c r="U106" s="93">
        <v>0</v>
      </c>
      <c r="V106" s="7">
        <v>7106</v>
      </c>
      <c r="W106" s="86" t="s">
        <v>483</v>
      </c>
      <c r="X106" s="83" t="s">
        <v>3331</v>
      </c>
    </row>
    <row r="107" spans="2:24" ht="51" x14ac:dyDescent="0.25">
      <c r="B107" s="44" t="s">
        <v>913</v>
      </c>
      <c r="C107" s="45" t="s">
        <v>163</v>
      </c>
      <c r="D107" s="38">
        <v>520324</v>
      </c>
      <c r="E107" s="38">
        <f t="shared" si="2"/>
        <v>520.32000000000005</v>
      </c>
      <c r="F107" s="38">
        <f t="shared" si="3"/>
        <v>0</v>
      </c>
      <c r="G107" s="15">
        <v>95</v>
      </c>
      <c r="H107" s="93">
        <v>28.75</v>
      </c>
      <c r="I107" s="93">
        <v>2716000</v>
      </c>
      <c r="J107" s="1" t="s">
        <v>163</v>
      </c>
      <c r="K107" s="16" t="s">
        <v>21</v>
      </c>
      <c r="L107" s="17" t="s">
        <v>38</v>
      </c>
      <c r="M107" s="93" t="s">
        <v>39</v>
      </c>
      <c r="N107" s="93">
        <v>2377.4670000000001</v>
      </c>
      <c r="O107" s="5">
        <v>71100000000</v>
      </c>
      <c r="P107" s="1" t="s">
        <v>24</v>
      </c>
      <c r="Q107" s="22">
        <v>520.32000000000005</v>
      </c>
      <c r="R107" s="20" t="s">
        <v>68</v>
      </c>
      <c r="S107" s="3" t="s">
        <v>31</v>
      </c>
      <c r="T107" s="93" t="s">
        <v>81</v>
      </c>
      <c r="U107" s="93">
        <v>0</v>
      </c>
      <c r="V107" s="7">
        <v>7106</v>
      </c>
      <c r="W107" s="86" t="s">
        <v>481</v>
      </c>
      <c r="X107" s="83" t="s">
        <v>3331</v>
      </c>
    </row>
    <row r="108" spans="2:24" ht="51" x14ac:dyDescent="0.25">
      <c r="B108" s="44" t="s">
        <v>914</v>
      </c>
      <c r="C108" s="45" t="s">
        <v>164</v>
      </c>
      <c r="D108" s="38">
        <v>1349167.37</v>
      </c>
      <c r="E108" s="38">
        <f t="shared" si="2"/>
        <v>1349.17</v>
      </c>
      <c r="F108" s="38">
        <f t="shared" si="3"/>
        <v>0</v>
      </c>
      <c r="G108" s="15">
        <v>96</v>
      </c>
      <c r="H108" s="93">
        <v>14.2</v>
      </c>
      <c r="I108" s="93">
        <v>4590010</v>
      </c>
      <c r="J108" s="1" t="s">
        <v>164</v>
      </c>
      <c r="K108" s="16" t="s">
        <v>21</v>
      </c>
      <c r="L108" s="17" t="s">
        <v>38</v>
      </c>
      <c r="M108" s="93" t="s">
        <v>39</v>
      </c>
      <c r="N108" s="93">
        <v>5605.77</v>
      </c>
      <c r="O108" s="5">
        <v>71100000000</v>
      </c>
      <c r="P108" s="1" t="s">
        <v>24</v>
      </c>
      <c r="Q108" s="22">
        <v>1349.17</v>
      </c>
      <c r="R108" s="20" t="s">
        <v>62</v>
      </c>
      <c r="S108" s="3" t="s">
        <v>63</v>
      </c>
      <c r="T108" s="93" t="s">
        <v>81</v>
      </c>
      <c r="U108" s="93">
        <v>0</v>
      </c>
      <c r="V108" s="7">
        <v>7106</v>
      </c>
      <c r="W108" s="86" t="s">
        <v>483</v>
      </c>
      <c r="X108" s="83" t="s">
        <v>3331</v>
      </c>
    </row>
    <row r="109" spans="2:24" ht="127.5" x14ac:dyDescent="0.25">
      <c r="B109" s="44" t="s">
        <v>915</v>
      </c>
      <c r="C109" s="45" t="s">
        <v>1401</v>
      </c>
      <c r="D109" s="38">
        <v>39199924.049999997</v>
      </c>
      <c r="E109" s="38">
        <f t="shared" si="2"/>
        <v>39199.919999999998</v>
      </c>
      <c r="F109" s="38">
        <f t="shared" si="3"/>
        <v>0</v>
      </c>
      <c r="G109" s="15">
        <v>97</v>
      </c>
      <c r="H109" s="93" t="s">
        <v>124</v>
      </c>
      <c r="I109" s="93">
        <v>4521123</v>
      </c>
      <c r="J109" s="1" t="s">
        <v>165</v>
      </c>
      <c r="K109" s="16" t="s">
        <v>21</v>
      </c>
      <c r="L109" s="17" t="s">
        <v>38</v>
      </c>
      <c r="M109" s="93" t="s">
        <v>39</v>
      </c>
      <c r="N109" s="93">
        <v>1</v>
      </c>
      <c r="O109" s="5">
        <v>71100000000</v>
      </c>
      <c r="P109" s="1" t="s">
        <v>24</v>
      </c>
      <c r="Q109" s="22">
        <v>39199.919999999998</v>
      </c>
      <c r="R109" s="20" t="s">
        <v>62</v>
      </c>
      <c r="S109" s="3" t="s">
        <v>31</v>
      </c>
      <c r="T109" s="93" t="s">
        <v>42</v>
      </c>
      <c r="U109" s="93">
        <v>0</v>
      </c>
      <c r="V109" s="7">
        <v>3359</v>
      </c>
      <c r="W109" s="86" t="s">
        <v>483</v>
      </c>
      <c r="X109" s="83" t="s">
        <v>3331</v>
      </c>
    </row>
    <row r="110" spans="2:24" ht="76.5" x14ac:dyDescent="0.25">
      <c r="B110" s="44" t="s">
        <v>916</v>
      </c>
      <c r="C110" s="45" t="s">
        <v>1402</v>
      </c>
      <c r="D110" s="38">
        <v>26101270.510000002</v>
      </c>
      <c r="E110" s="38">
        <f t="shared" si="2"/>
        <v>26101.27</v>
      </c>
      <c r="F110" s="38">
        <f t="shared" si="3"/>
        <v>0</v>
      </c>
      <c r="G110" s="15">
        <v>98</v>
      </c>
      <c r="H110" s="93">
        <v>45.31</v>
      </c>
      <c r="I110" s="93">
        <v>3313040</v>
      </c>
      <c r="J110" s="1" t="s">
        <v>166</v>
      </c>
      <c r="K110" s="16" t="s">
        <v>21</v>
      </c>
      <c r="L110" s="17" t="s">
        <v>38</v>
      </c>
      <c r="M110" s="93" t="s">
        <v>39</v>
      </c>
      <c r="N110" s="93">
        <v>2</v>
      </c>
      <c r="O110" s="5">
        <v>71100000000</v>
      </c>
      <c r="P110" s="1" t="s">
        <v>24</v>
      </c>
      <c r="Q110" s="22">
        <v>26101.27</v>
      </c>
      <c r="R110" s="20" t="s">
        <v>30</v>
      </c>
      <c r="S110" s="3" t="s">
        <v>63</v>
      </c>
      <c r="T110" s="93" t="s">
        <v>42</v>
      </c>
      <c r="U110" s="93">
        <v>1</v>
      </c>
      <c r="V110" s="7">
        <v>7043</v>
      </c>
      <c r="W110" s="86" t="s">
        <v>483</v>
      </c>
      <c r="X110" s="83" t="s">
        <v>3331</v>
      </c>
    </row>
    <row r="111" spans="2:24" ht="76.5" x14ac:dyDescent="0.25">
      <c r="B111" s="44" t="s">
        <v>917</v>
      </c>
      <c r="C111" s="45" t="s">
        <v>1403</v>
      </c>
      <c r="D111" s="38">
        <v>15787008.970000001</v>
      </c>
      <c r="E111" s="38">
        <f t="shared" si="2"/>
        <v>15787.01</v>
      </c>
      <c r="F111" s="38">
        <f t="shared" si="3"/>
        <v>0</v>
      </c>
      <c r="G111" s="15">
        <v>99</v>
      </c>
      <c r="H111" s="93">
        <v>45.21</v>
      </c>
      <c r="I111" s="93">
        <v>4521010</v>
      </c>
      <c r="J111" s="1" t="s">
        <v>167</v>
      </c>
      <c r="K111" s="16" t="s">
        <v>21</v>
      </c>
      <c r="L111" s="17" t="s">
        <v>38</v>
      </c>
      <c r="M111" s="93" t="s">
        <v>39</v>
      </c>
      <c r="N111" s="93">
        <v>1</v>
      </c>
      <c r="O111" s="5" t="s">
        <v>87</v>
      </c>
      <c r="P111" s="1" t="s">
        <v>88</v>
      </c>
      <c r="Q111" s="22">
        <v>15787.01</v>
      </c>
      <c r="R111" s="20" t="s">
        <v>59</v>
      </c>
      <c r="S111" s="3" t="s">
        <v>75</v>
      </c>
      <c r="T111" s="93" t="s">
        <v>42</v>
      </c>
      <c r="U111" s="93">
        <v>0</v>
      </c>
      <c r="V111" s="7">
        <v>3359</v>
      </c>
      <c r="W111" s="86" t="s">
        <v>483</v>
      </c>
      <c r="X111" s="83" t="s">
        <v>3331</v>
      </c>
    </row>
    <row r="112" spans="2:24" ht="51" x14ac:dyDescent="0.25">
      <c r="B112" s="44" t="s">
        <v>918</v>
      </c>
      <c r="C112" s="45" t="s">
        <v>168</v>
      </c>
      <c r="D112" s="38">
        <v>36470659.079999998</v>
      </c>
      <c r="E112" s="38">
        <f t="shared" si="2"/>
        <v>36470.660000000003</v>
      </c>
      <c r="F112" s="38">
        <f t="shared" si="3"/>
        <v>0</v>
      </c>
      <c r="G112" s="15">
        <v>100</v>
      </c>
      <c r="H112" s="93" t="s">
        <v>19</v>
      </c>
      <c r="I112" s="93">
        <v>4010010</v>
      </c>
      <c r="J112" s="1" t="s">
        <v>168</v>
      </c>
      <c r="K112" s="16" t="s">
        <v>21</v>
      </c>
      <c r="L112" s="17" t="s">
        <v>169</v>
      </c>
      <c r="M112" s="93" t="s">
        <v>170</v>
      </c>
      <c r="N112" s="93">
        <v>95807</v>
      </c>
      <c r="O112" s="5">
        <v>71140000000</v>
      </c>
      <c r="P112" s="1" t="s">
        <v>35</v>
      </c>
      <c r="Q112" s="22">
        <v>36470.660000000003</v>
      </c>
      <c r="R112" s="20" t="s">
        <v>30</v>
      </c>
      <c r="S112" s="3" t="s">
        <v>31</v>
      </c>
      <c r="T112" s="93" t="s">
        <v>25</v>
      </c>
      <c r="U112" s="93">
        <v>0</v>
      </c>
      <c r="V112" s="7">
        <v>7111</v>
      </c>
      <c r="W112" s="86" t="s">
        <v>484</v>
      </c>
      <c r="X112" s="83" t="s">
        <v>3331</v>
      </c>
    </row>
    <row r="113" spans="2:24" ht="38.25" x14ac:dyDescent="0.25">
      <c r="B113" s="44" t="s">
        <v>919</v>
      </c>
      <c r="C113" s="45" t="s">
        <v>171</v>
      </c>
      <c r="D113" s="38">
        <v>2252605.2400000002</v>
      </c>
      <c r="E113" s="38">
        <f t="shared" si="2"/>
        <v>2252.61</v>
      </c>
      <c r="F113" s="38">
        <f t="shared" si="3"/>
        <v>0</v>
      </c>
      <c r="G113" s="15">
        <v>101</v>
      </c>
      <c r="H113" s="93" t="s">
        <v>19</v>
      </c>
      <c r="I113" s="93">
        <v>4010010</v>
      </c>
      <c r="J113" s="1" t="s">
        <v>171</v>
      </c>
      <c r="K113" s="16" t="s">
        <v>21</v>
      </c>
      <c r="L113" s="17" t="s">
        <v>169</v>
      </c>
      <c r="M113" s="93" t="s">
        <v>170</v>
      </c>
      <c r="N113" s="93">
        <v>164567.88699999999</v>
      </c>
      <c r="O113" s="5">
        <v>71140000000</v>
      </c>
      <c r="P113" s="1" t="s">
        <v>35</v>
      </c>
      <c r="Q113" s="22">
        <v>2252.61</v>
      </c>
      <c r="R113" s="20" t="s">
        <v>30</v>
      </c>
      <c r="S113" s="3" t="s">
        <v>31</v>
      </c>
      <c r="T113" s="93" t="s">
        <v>25</v>
      </c>
      <c r="U113" s="93">
        <v>0</v>
      </c>
      <c r="V113" s="7">
        <v>7111</v>
      </c>
      <c r="W113" s="86" t="s">
        <v>484</v>
      </c>
      <c r="X113" s="83" t="s">
        <v>3331</v>
      </c>
    </row>
    <row r="114" spans="2:24" ht="89.25" x14ac:dyDescent="0.25">
      <c r="B114" s="44" t="s">
        <v>920</v>
      </c>
      <c r="C114" s="45" t="s">
        <v>1404</v>
      </c>
      <c r="D114" s="38">
        <v>11302026.050000001</v>
      </c>
      <c r="E114" s="38">
        <f t="shared" si="2"/>
        <v>11302.03</v>
      </c>
      <c r="F114" s="38">
        <f t="shared" si="3"/>
        <v>0</v>
      </c>
      <c r="G114" s="15">
        <v>102</v>
      </c>
      <c r="H114" s="93">
        <v>45.21</v>
      </c>
      <c r="I114" s="93">
        <v>4530010</v>
      </c>
      <c r="J114" s="1" t="s">
        <v>172</v>
      </c>
      <c r="K114" s="16" t="s">
        <v>21</v>
      </c>
      <c r="L114" s="17" t="s">
        <v>38</v>
      </c>
      <c r="M114" s="93" t="s">
        <v>39</v>
      </c>
      <c r="N114" s="93">
        <v>2</v>
      </c>
      <c r="O114" s="5">
        <v>71140000000</v>
      </c>
      <c r="P114" s="1" t="s">
        <v>35</v>
      </c>
      <c r="Q114" s="22">
        <v>11302.03</v>
      </c>
      <c r="R114" s="20" t="s">
        <v>62</v>
      </c>
      <c r="S114" s="3" t="s">
        <v>31</v>
      </c>
      <c r="T114" s="93" t="s">
        <v>42</v>
      </c>
      <c r="U114" s="93">
        <v>0</v>
      </c>
      <c r="V114" s="7">
        <v>3359</v>
      </c>
      <c r="W114" s="86" t="s">
        <v>483</v>
      </c>
      <c r="X114" s="83" t="s">
        <v>3331</v>
      </c>
    </row>
    <row r="115" spans="2:24" ht="76.5" x14ac:dyDescent="0.25">
      <c r="B115" s="44" t="s">
        <v>921</v>
      </c>
      <c r="C115" s="45" t="s">
        <v>1405</v>
      </c>
      <c r="D115" s="38">
        <v>179108030.22999999</v>
      </c>
      <c r="E115" s="38">
        <f t="shared" si="2"/>
        <v>179108.03</v>
      </c>
      <c r="F115" s="38">
        <f t="shared" si="3"/>
        <v>0</v>
      </c>
      <c r="G115" s="15">
        <v>103</v>
      </c>
      <c r="H115" s="93">
        <v>45.2</v>
      </c>
      <c r="I115" s="93">
        <v>4521010</v>
      </c>
      <c r="J115" s="1" t="s">
        <v>173</v>
      </c>
      <c r="K115" s="16" t="s">
        <v>21</v>
      </c>
      <c r="L115" s="17" t="s">
        <v>38</v>
      </c>
      <c r="M115" s="93" t="s">
        <v>39</v>
      </c>
      <c r="N115" s="93">
        <v>1</v>
      </c>
      <c r="O115" s="5">
        <v>71100000000</v>
      </c>
      <c r="P115" s="1" t="s">
        <v>24</v>
      </c>
      <c r="Q115" s="22">
        <v>179108.03</v>
      </c>
      <c r="R115" s="20" t="s">
        <v>59</v>
      </c>
      <c r="S115" s="3" t="s">
        <v>174</v>
      </c>
      <c r="T115" s="93" t="s">
        <v>42</v>
      </c>
      <c r="U115" s="93">
        <v>0</v>
      </c>
      <c r="V115" s="7">
        <v>3359</v>
      </c>
      <c r="W115" s="86" t="s">
        <v>483</v>
      </c>
      <c r="X115" s="83" t="s">
        <v>3331</v>
      </c>
    </row>
    <row r="116" spans="2:24" ht="191.25" x14ac:dyDescent="0.25">
      <c r="B116" s="44" t="s">
        <v>922</v>
      </c>
      <c r="C116" s="45" t="s">
        <v>1406</v>
      </c>
      <c r="D116" s="38">
        <v>1251243.93</v>
      </c>
      <c r="E116" s="38">
        <f t="shared" si="2"/>
        <v>1251.24</v>
      </c>
      <c r="F116" s="38">
        <f t="shared" si="3"/>
        <v>0</v>
      </c>
      <c r="G116" s="15">
        <v>105</v>
      </c>
      <c r="H116" s="93" t="s">
        <v>60</v>
      </c>
      <c r="I116" s="93">
        <v>4521125</v>
      </c>
      <c r="J116" s="1" t="s">
        <v>175</v>
      </c>
      <c r="K116" s="16" t="s">
        <v>21</v>
      </c>
      <c r="L116" s="17" t="s">
        <v>38</v>
      </c>
      <c r="M116" s="93" t="s">
        <v>39</v>
      </c>
      <c r="N116" s="93">
        <v>1</v>
      </c>
      <c r="O116" s="5" t="s">
        <v>87</v>
      </c>
      <c r="P116" s="1" t="s">
        <v>88</v>
      </c>
      <c r="Q116" s="22">
        <v>1251.24</v>
      </c>
      <c r="R116" s="20" t="s">
        <v>116</v>
      </c>
      <c r="S116" s="3" t="s">
        <v>138</v>
      </c>
      <c r="T116" s="93" t="s">
        <v>40</v>
      </c>
      <c r="U116" s="93">
        <v>0</v>
      </c>
      <c r="V116" s="7">
        <v>7091</v>
      </c>
      <c r="W116" s="86" t="s">
        <v>481</v>
      </c>
      <c r="X116" s="83" t="s">
        <v>3331</v>
      </c>
    </row>
    <row r="117" spans="2:24" ht="63.75" x14ac:dyDescent="0.25">
      <c r="B117" s="44" t="s">
        <v>923</v>
      </c>
      <c r="C117" s="45" t="s">
        <v>1407</v>
      </c>
      <c r="D117" s="38">
        <v>2661153.7000000002</v>
      </c>
      <c r="E117" s="38">
        <f t="shared" si="2"/>
        <v>2661.15</v>
      </c>
      <c r="F117" s="38">
        <f t="shared" si="3"/>
        <v>0</v>
      </c>
      <c r="G117" s="15">
        <v>106</v>
      </c>
      <c r="H117" s="93" t="s">
        <v>176</v>
      </c>
      <c r="I117" s="93">
        <v>9010020</v>
      </c>
      <c r="J117" s="1" t="s">
        <v>177</v>
      </c>
      <c r="K117" s="16" t="s">
        <v>21</v>
      </c>
      <c r="L117" s="17" t="s">
        <v>178</v>
      </c>
      <c r="M117" s="93" t="s">
        <v>179</v>
      </c>
      <c r="N117" s="93">
        <v>1000</v>
      </c>
      <c r="O117" s="5">
        <v>71100000000</v>
      </c>
      <c r="P117" s="1" t="s">
        <v>24</v>
      </c>
      <c r="Q117" s="22">
        <v>2661.15</v>
      </c>
      <c r="R117" s="20" t="s">
        <v>59</v>
      </c>
      <c r="S117" s="3" t="s">
        <v>98</v>
      </c>
      <c r="T117" s="93" t="s">
        <v>40</v>
      </c>
      <c r="U117" s="93">
        <v>0</v>
      </c>
      <c r="V117" s="7">
        <v>7091</v>
      </c>
      <c r="W117" s="86" t="s">
        <v>483</v>
      </c>
      <c r="X117" s="83" t="s">
        <v>3331</v>
      </c>
    </row>
    <row r="118" spans="2:24" ht="89.25" x14ac:dyDescent="0.25">
      <c r="B118" s="44" t="s">
        <v>924</v>
      </c>
      <c r="C118" s="45" t="s">
        <v>1408</v>
      </c>
      <c r="D118" s="38">
        <v>6790711.0899999999</v>
      </c>
      <c r="E118" s="38">
        <f t="shared" si="2"/>
        <v>6790.71</v>
      </c>
      <c r="F118" s="38">
        <f t="shared" si="3"/>
        <v>0</v>
      </c>
      <c r="G118" s="15">
        <v>107</v>
      </c>
      <c r="H118" s="93" t="s">
        <v>60</v>
      </c>
      <c r="I118" s="93">
        <v>4521123</v>
      </c>
      <c r="J118" s="1" t="s">
        <v>180</v>
      </c>
      <c r="K118" s="16" t="s">
        <v>21</v>
      </c>
      <c r="L118" s="17" t="s">
        <v>38</v>
      </c>
      <c r="M118" s="93" t="s">
        <v>39</v>
      </c>
      <c r="N118" s="93">
        <v>1</v>
      </c>
      <c r="O118" s="5" t="s">
        <v>87</v>
      </c>
      <c r="P118" s="1" t="s">
        <v>88</v>
      </c>
      <c r="Q118" s="22">
        <v>6790.71</v>
      </c>
      <c r="R118" s="20" t="s">
        <v>116</v>
      </c>
      <c r="S118" s="3" t="s">
        <v>138</v>
      </c>
      <c r="T118" s="93" t="s">
        <v>40</v>
      </c>
      <c r="U118" s="93">
        <v>0</v>
      </c>
      <c r="V118" s="7">
        <v>7091</v>
      </c>
      <c r="W118" s="86" t="s">
        <v>483</v>
      </c>
      <c r="X118" s="83" t="s">
        <v>3331</v>
      </c>
    </row>
    <row r="119" spans="2:24" ht="76.5" x14ac:dyDescent="0.25">
      <c r="B119" s="44" t="s">
        <v>925</v>
      </c>
      <c r="C119" s="45" t="s">
        <v>1409</v>
      </c>
      <c r="D119" s="38">
        <v>3516715.98</v>
      </c>
      <c r="E119" s="38">
        <f t="shared" si="2"/>
        <v>3516.72</v>
      </c>
      <c r="F119" s="38">
        <f t="shared" si="3"/>
        <v>0</v>
      </c>
      <c r="G119" s="15">
        <v>108</v>
      </c>
      <c r="H119" s="93" t="s">
        <v>60</v>
      </c>
      <c r="I119" s="93">
        <v>4521123</v>
      </c>
      <c r="J119" s="1" t="s">
        <v>181</v>
      </c>
      <c r="K119" s="16" t="s">
        <v>21</v>
      </c>
      <c r="L119" s="17" t="s">
        <v>38</v>
      </c>
      <c r="M119" s="93" t="s">
        <v>39</v>
      </c>
      <c r="N119" s="93">
        <v>1</v>
      </c>
      <c r="O119" s="5">
        <v>71100000000</v>
      </c>
      <c r="P119" s="1" t="s">
        <v>24</v>
      </c>
      <c r="Q119" s="22">
        <v>3516.72</v>
      </c>
      <c r="R119" s="20" t="s">
        <v>62</v>
      </c>
      <c r="S119" s="3" t="s">
        <v>31</v>
      </c>
      <c r="T119" s="93" t="s">
        <v>40</v>
      </c>
      <c r="U119" s="93">
        <v>0</v>
      </c>
      <c r="V119" s="7">
        <v>7091</v>
      </c>
      <c r="W119" s="86" t="s">
        <v>483</v>
      </c>
      <c r="X119" s="83" t="s">
        <v>3331</v>
      </c>
    </row>
    <row r="120" spans="2:24" ht="51" x14ac:dyDescent="0.25">
      <c r="B120" s="44" t="s">
        <v>926</v>
      </c>
      <c r="C120" s="45" t="s">
        <v>182</v>
      </c>
      <c r="D120" s="38">
        <v>7223163.8200000003</v>
      </c>
      <c r="E120" s="38">
        <f t="shared" si="2"/>
        <v>7223.16</v>
      </c>
      <c r="F120" s="38">
        <f t="shared" si="3"/>
        <v>0</v>
      </c>
      <c r="G120" s="15">
        <v>109</v>
      </c>
      <c r="H120" s="93">
        <v>28.7</v>
      </c>
      <c r="I120" s="93">
        <v>2893010</v>
      </c>
      <c r="J120" s="1" t="s">
        <v>182</v>
      </c>
      <c r="K120" s="16" t="s">
        <v>21</v>
      </c>
      <c r="L120" s="17" t="s">
        <v>38</v>
      </c>
      <c r="M120" s="93" t="s">
        <v>39</v>
      </c>
      <c r="N120" s="93">
        <v>1</v>
      </c>
      <c r="O120" s="5" t="s">
        <v>87</v>
      </c>
      <c r="P120" s="1" t="s">
        <v>88</v>
      </c>
      <c r="Q120" s="22">
        <v>7223.16</v>
      </c>
      <c r="R120" s="20" t="s">
        <v>108</v>
      </c>
      <c r="S120" s="3" t="s">
        <v>98</v>
      </c>
      <c r="T120" s="93" t="s">
        <v>40</v>
      </c>
      <c r="U120" s="93">
        <v>1</v>
      </c>
      <c r="V120" s="7">
        <v>7093</v>
      </c>
      <c r="W120" s="86" t="s">
        <v>483</v>
      </c>
      <c r="X120" s="83" t="s">
        <v>3330</v>
      </c>
    </row>
    <row r="121" spans="2:24" ht="140.25" x14ac:dyDescent="0.25">
      <c r="B121" s="44" t="s">
        <v>927</v>
      </c>
      <c r="C121" s="45" t="s">
        <v>1410</v>
      </c>
      <c r="D121" s="38">
        <v>6333309.2199999997</v>
      </c>
      <c r="E121" s="38">
        <f t="shared" si="2"/>
        <v>6333.31</v>
      </c>
      <c r="F121" s="38">
        <f t="shared" si="3"/>
        <v>0</v>
      </c>
      <c r="G121" s="15">
        <v>110</v>
      </c>
      <c r="H121" s="93" t="s">
        <v>60</v>
      </c>
      <c r="I121" s="93">
        <v>4560217</v>
      </c>
      <c r="J121" s="1" t="s">
        <v>183</v>
      </c>
      <c r="K121" s="16" t="s">
        <v>21</v>
      </c>
      <c r="L121" s="17" t="s">
        <v>38</v>
      </c>
      <c r="M121" s="93" t="s">
        <v>39</v>
      </c>
      <c r="N121" s="93">
        <v>1</v>
      </c>
      <c r="O121" s="5" t="s">
        <v>87</v>
      </c>
      <c r="P121" s="1" t="s">
        <v>88</v>
      </c>
      <c r="Q121" s="22">
        <v>6333.31</v>
      </c>
      <c r="R121" s="20" t="s">
        <v>62</v>
      </c>
      <c r="S121" s="3" t="s">
        <v>68</v>
      </c>
      <c r="T121" s="93" t="s">
        <v>40</v>
      </c>
      <c r="U121" s="93">
        <v>0</v>
      </c>
      <c r="V121" s="7">
        <v>7091</v>
      </c>
      <c r="W121" s="86" t="s">
        <v>483</v>
      </c>
      <c r="X121" s="83" t="s">
        <v>3331</v>
      </c>
    </row>
    <row r="122" spans="2:24" ht="89.25" x14ac:dyDescent="0.25">
      <c r="B122" s="44" t="s">
        <v>928</v>
      </c>
      <c r="C122" s="45" t="s">
        <v>1411</v>
      </c>
      <c r="D122" s="38">
        <v>4724113.82</v>
      </c>
      <c r="E122" s="38">
        <f t="shared" si="2"/>
        <v>4724.1099999999997</v>
      </c>
      <c r="F122" s="38">
        <f t="shared" si="3"/>
        <v>0</v>
      </c>
      <c r="G122" s="15">
        <v>111</v>
      </c>
      <c r="H122" s="93" t="s">
        <v>184</v>
      </c>
      <c r="I122" s="93">
        <v>4521123</v>
      </c>
      <c r="J122" s="1" t="s">
        <v>185</v>
      </c>
      <c r="K122" s="16" t="s">
        <v>21</v>
      </c>
      <c r="L122" s="17" t="s">
        <v>38</v>
      </c>
      <c r="M122" s="93" t="s">
        <v>39</v>
      </c>
      <c r="N122" s="93">
        <v>1</v>
      </c>
      <c r="O122" s="5" t="s">
        <v>87</v>
      </c>
      <c r="P122" s="1" t="s">
        <v>88</v>
      </c>
      <c r="Q122" s="22">
        <v>4724.1099999999997</v>
      </c>
      <c r="R122" s="20" t="s">
        <v>62</v>
      </c>
      <c r="S122" s="3" t="s">
        <v>108</v>
      </c>
      <c r="T122" s="93" t="s">
        <v>40</v>
      </c>
      <c r="U122" s="93">
        <v>0</v>
      </c>
      <c r="V122" s="7">
        <v>7091</v>
      </c>
      <c r="W122" s="86" t="s">
        <v>483</v>
      </c>
      <c r="X122" s="83" t="s">
        <v>3331</v>
      </c>
    </row>
    <row r="123" spans="2:24" ht="140.25" x14ac:dyDescent="0.25">
      <c r="B123" s="44" t="s">
        <v>929</v>
      </c>
      <c r="C123" s="45" t="s">
        <v>1412</v>
      </c>
      <c r="D123" s="38">
        <v>78891903.370000005</v>
      </c>
      <c r="E123" s="38">
        <f t="shared" si="2"/>
        <v>78891.899999999994</v>
      </c>
      <c r="F123" s="38">
        <f t="shared" si="3"/>
        <v>0</v>
      </c>
      <c r="G123" s="15">
        <v>112</v>
      </c>
      <c r="H123" s="93" t="s">
        <v>124</v>
      </c>
      <c r="I123" s="93">
        <v>3313040</v>
      </c>
      <c r="J123" s="1" t="s">
        <v>186</v>
      </c>
      <c r="K123" s="16" t="s">
        <v>21</v>
      </c>
      <c r="L123" s="17" t="s">
        <v>38</v>
      </c>
      <c r="M123" s="93" t="s">
        <v>39</v>
      </c>
      <c r="N123" s="93">
        <v>1</v>
      </c>
      <c r="O123" s="5">
        <v>71100000000</v>
      </c>
      <c r="P123" s="1" t="s">
        <v>24</v>
      </c>
      <c r="Q123" s="22">
        <v>78891.899999999994</v>
      </c>
      <c r="R123" s="20" t="s">
        <v>116</v>
      </c>
      <c r="S123" s="3" t="s">
        <v>31</v>
      </c>
      <c r="T123" s="93" t="s">
        <v>42</v>
      </c>
      <c r="U123" s="93">
        <v>1</v>
      </c>
      <c r="V123" s="7">
        <v>7043</v>
      </c>
      <c r="W123" s="86" t="s">
        <v>483</v>
      </c>
      <c r="X123" s="83" t="s">
        <v>3331</v>
      </c>
    </row>
    <row r="124" spans="2:24" ht="76.5" x14ac:dyDescent="0.25">
      <c r="B124" s="44" t="s">
        <v>930</v>
      </c>
      <c r="C124" s="45" t="s">
        <v>1413</v>
      </c>
      <c r="D124" s="38">
        <v>10777082.369999999</v>
      </c>
      <c r="E124" s="38">
        <f t="shared" si="2"/>
        <v>10777.08</v>
      </c>
      <c r="F124" s="38">
        <f t="shared" si="3"/>
        <v>0</v>
      </c>
      <c r="G124" s="15">
        <v>113</v>
      </c>
      <c r="H124" s="93">
        <v>74.2</v>
      </c>
      <c r="I124" s="93">
        <v>4521123</v>
      </c>
      <c r="J124" s="1" t="s">
        <v>187</v>
      </c>
      <c r="K124" s="16" t="s">
        <v>21</v>
      </c>
      <c r="L124" s="17" t="s">
        <v>38</v>
      </c>
      <c r="M124" s="93" t="s">
        <v>39</v>
      </c>
      <c r="N124" s="93">
        <v>1</v>
      </c>
      <c r="O124" s="5" t="s">
        <v>87</v>
      </c>
      <c r="P124" s="1" t="s">
        <v>88</v>
      </c>
      <c r="Q124" s="22">
        <v>10777.08</v>
      </c>
      <c r="R124" s="20" t="s">
        <v>62</v>
      </c>
      <c r="S124" s="3" t="s">
        <v>138</v>
      </c>
      <c r="T124" s="93" t="s">
        <v>40</v>
      </c>
      <c r="U124" s="93">
        <v>0</v>
      </c>
      <c r="V124" s="7">
        <v>7091</v>
      </c>
      <c r="W124" s="86" t="s">
        <v>483</v>
      </c>
      <c r="X124" s="83" t="s">
        <v>3331</v>
      </c>
    </row>
    <row r="125" spans="2:24" ht="76.5" x14ac:dyDescent="0.25">
      <c r="B125" s="44" t="s">
        <v>931</v>
      </c>
      <c r="C125" s="45" t="s">
        <v>1414</v>
      </c>
      <c r="D125" s="38">
        <v>19128784.670000002</v>
      </c>
      <c r="E125" s="38">
        <f t="shared" si="2"/>
        <v>19128.78</v>
      </c>
      <c r="F125" s="38">
        <f t="shared" si="3"/>
        <v>0</v>
      </c>
      <c r="G125" s="15">
        <v>114</v>
      </c>
      <c r="H125" s="13">
        <v>45.11</v>
      </c>
      <c r="I125" s="20" t="s">
        <v>391</v>
      </c>
      <c r="J125" s="1" t="s">
        <v>188</v>
      </c>
      <c r="K125" s="16" t="s">
        <v>21</v>
      </c>
      <c r="L125" s="17" t="s">
        <v>38</v>
      </c>
      <c r="M125" s="93" t="s">
        <v>39</v>
      </c>
      <c r="N125" s="93">
        <v>1</v>
      </c>
      <c r="O125" s="5" t="s">
        <v>87</v>
      </c>
      <c r="P125" s="1" t="s">
        <v>88</v>
      </c>
      <c r="Q125" s="22">
        <v>19128.78</v>
      </c>
      <c r="R125" s="20" t="s">
        <v>116</v>
      </c>
      <c r="S125" s="3" t="s">
        <v>31</v>
      </c>
      <c r="T125" s="93" t="s">
        <v>42</v>
      </c>
      <c r="U125" s="93">
        <v>0</v>
      </c>
      <c r="V125" s="7">
        <v>3359</v>
      </c>
      <c r="W125" s="86" t="s">
        <v>483</v>
      </c>
      <c r="X125" s="83" t="s">
        <v>3331</v>
      </c>
    </row>
    <row r="126" spans="2:24" ht="76.5" x14ac:dyDescent="0.25">
      <c r="B126" s="44" t="s">
        <v>932</v>
      </c>
      <c r="C126" s="45" t="s">
        <v>1415</v>
      </c>
      <c r="D126" s="38">
        <v>48517863.020000003</v>
      </c>
      <c r="E126" s="38">
        <f t="shared" si="2"/>
        <v>48517.86</v>
      </c>
      <c r="F126" s="38">
        <f t="shared" si="3"/>
        <v>0</v>
      </c>
      <c r="G126" s="15">
        <v>115</v>
      </c>
      <c r="H126" s="13">
        <v>45.11</v>
      </c>
      <c r="I126" s="20" t="s">
        <v>391</v>
      </c>
      <c r="J126" s="1" t="s">
        <v>189</v>
      </c>
      <c r="K126" s="16" t="s">
        <v>21</v>
      </c>
      <c r="L126" s="17" t="s">
        <v>38</v>
      </c>
      <c r="M126" s="93" t="s">
        <v>39</v>
      </c>
      <c r="N126" s="93">
        <v>1</v>
      </c>
      <c r="O126" s="5" t="s">
        <v>87</v>
      </c>
      <c r="P126" s="1" t="s">
        <v>88</v>
      </c>
      <c r="Q126" s="22">
        <v>48517.86</v>
      </c>
      <c r="R126" s="20" t="s">
        <v>59</v>
      </c>
      <c r="S126" s="3" t="s">
        <v>75</v>
      </c>
      <c r="T126" s="93" t="s">
        <v>42</v>
      </c>
      <c r="U126" s="93">
        <v>0</v>
      </c>
      <c r="V126" s="7">
        <v>3359</v>
      </c>
      <c r="W126" s="86" t="s">
        <v>483</v>
      </c>
      <c r="X126" s="83" t="s">
        <v>3331</v>
      </c>
    </row>
    <row r="127" spans="2:24" ht="51" x14ac:dyDescent="0.25">
      <c r="B127" s="44" t="s">
        <v>933</v>
      </c>
      <c r="C127" s="45" t="s">
        <v>190</v>
      </c>
      <c r="D127" s="38">
        <v>30048653.48</v>
      </c>
      <c r="E127" s="38">
        <f t="shared" si="2"/>
        <v>30048.65</v>
      </c>
      <c r="F127" s="38">
        <f t="shared" si="3"/>
        <v>0</v>
      </c>
      <c r="G127" s="15">
        <v>116</v>
      </c>
      <c r="H127" s="93">
        <v>45.2</v>
      </c>
      <c r="I127" s="93">
        <v>4521123</v>
      </c>
      <c r="J127" s="1" t="s">
        <v>190</v>
      </c>
      <c r="K127" s="16" t="s">
        <v>21</v>
      </c>
      <c r="L127" s="17" t="s">
        <v>38</v>
      </c>
      <c r="M127" s="93" t="s">
        <v>39</v>
      </c>
      <c r="N127" s="93">
        <v>3</v>
      </c>
      <c r="O127" s="5">
        <v>71140000000</v>
      </c>
      <c r="P127" s="1" t="s">
        <v>35</v>
      </c>
      <c r="Q127" s="22">
        <v>30048.65</v>
      </c>
      <c r="R127" s="20" t="s">
        <v>62</v>
      </c>
      <c r="S127" s="3" t="s">
        <v>31</v>
      </c>
      <c r="T127" s="93" t="s">
        <v>42</v>
      </c>
      <c r="U127" s="93">
        <v>0</v>
      </c>
      <c r="V127" s="7">
        <v>3359</v>
      </c>
      <c r="W127" s="86" t="s">
        <v>483</v>
      </c>
      <c r="X127" s="83" t="s">
        <v>3331</v>
      </c>
    </row>
    <row r="128" spans="2:24" ht="76.5" x14ac:dyDescent="0.25">
      <c r="B128" s="44" t="s">
        <v>934</v>
      </c>
      <c r="C128" s="45" t="s">
        <v>1416</v>
      </c>
      <c r="D128" s="38">
        <v>1674425.07</v>
      </c>
      <c r="E128" s="38">
        <f t="shared" si="2"/>
        <v>1674.43</v>
      </c>
      <c r="F128" s="38">
        <f t="shared" si="3"/>
        <v>0</v>
      </c>
      <c r="G128" s="15">
        <v>118</v>
      </c>
      <c r="H128" s="93" t="s">
        <v>70</v>
      </c>
      <c r="I128" s="93">
        <v>4521125</v>
      </c>
      <c r="J128" s="1" t="s">
        <v>192</v>
      </c>
      <c r="K128" s="16" t="s">
        <v>21</v>
      </c>
      <c r="L128" s="17" t="s">
        <v>38</v>
      </c>
      <c r="M128" s="93" t="s">
        <v>39</v>
      </c>
      <c r="N128" s="93">
        <v>1</v>
      </c>
      <c r="O128" s="5">
        <v>71100000000</v>
      </c>
      <c r="P128" s="1" t="s">
        <v>24</v>
      </c>
      <c r="Q128" s="22">
        <v>1674.43</v>
      </c>
      <c r="R128" s="20" t="s">
        <v>59</v>
      </c>
      <c r="S128" s="3" t="s">
        <v>98</v>
      </c>
      <c r="T128" s="93" t="s">
        <v>40</v>
      </c>
      <c r="U128" s="93">
        <v>0</v>
      </c>
      <c r="V128" s="7">
        <v>7091</v>
      </c>
      <c r="W128" s="86" t="s">
        <v>483</v>
      </c>
      <c r="X128" s="83" t="s">
        <v>3331</v>
      </c>
    </row>
    <row r="129" spans="2:24" ht="51" x14ac:dyDescent="0.25">
      <c r="B129" s="44" t="s">
        <v>935</v>
      </c>
      <c r="C129" s="45" t="s">
        <v>1417</v>
      </c>
      <c r="D129" s="38">
        <v>3373686.97</v>
      </c>
      <c r="E129" s="38">
        <f t="shared" si="2"/>
        <v>3373.69</v>
      </c>
      <c r="F129" s="38">
        <f t="shared" si="3"/>
        <v>0</v>
      </c>
      <c r="G129" s="15">
        <v>119</v>
      </c>
      <c r="H129" s="93" t="s">
        <v>139</v>
      </c>
      <c r="I129" s="93">
        <v>3221000</v>
      </c>
      <c r="J129" s="1" t="s">
        <v>193</v>
      </c>
      <c r="K129" s="16" t="s">
        <v>21</v>
      </c>
      <c r="L129" s="17" t="s">
        <v>38</v>
      </c>
      <c r="M129" s="93" t="s">
        <v>39</v>
      </c>
      <c r="N129" s="93">
        <v>1229</v>
      </c>
      <c r="O129" s="5">
        <v>71100000000</v>
      </c>
      <c r="P129" s="1" t="s">
        <v>24</v>
      </c>
      <c r="Q129" s="22">
        <v>3373.69</v>
      </c>
      <c r="R129" s="20" t="s">
        <v>62</v>
      </c>
      <c r="S129" s="3" t="s">
        <v>108</v>
      </c>
      <c r="T129" s="93" t="s">
        <v>40</v>
      </c>
      <c r="U129" s="93">
        <v>1</v>
      </c>
      <c r="V129" s="7">
        <v>7093</v>
      </c>
      <c r="W129" s="86" t="s">
        <v>483</v>
      </c>
      <c r="X129" s="83" t="s">
        <v>3331</v>
      </c>
    </row>
    <row r="130" spans="2:24" ht="38.25" x14ac:dyDescent="0.25">
      <c r="B130" s="44" t="s">
        <v>936</v>
      </c>
      <c r="C130" s="45" t="s">
        <v>194</v>
      </c>
      <c r="D130" s="38">
        <v>532385.46</v>
      </c>
      <c r="E130" s="38">
        <f t="shared" si="2"/>
        <v>532.39</v>
      </c>
      <c r="F130" s="38">
        <f t="shared" si="3"/>
        <v>0</v>
      </c>
      <c r="G130" s="15">
        <v>120</v>
      </c>
      <c r="H130" s="93">
        <v>36.119999999999997</v>
      </c>
      <c r="I130" s="93">
        <v>3612050</v>
      </c>
      <c r="J130" s="1" t="s">
        <v>194</v>
      </c>
      <c r="K130" s="16" t="s">
        <v>21</v>
      </c>
      <c r="L130" s="17" t="s">
        <v>38</v>
      </c>
      <c r="M130" s="93" t="s">
        <v>39</v>
      </c>
      <c r="N130" s="93">
        <v>183</v>
      </c>
      <c r="O130" s="5">
        <v>71100000000</v>
      </c>
      <c r="P130" s="1" t="s">
        <v>24</v>
      </c>
      <c r="Q130" s="22">
        <v>532.39</v>
      </c>
      <c r="R130" s="20" t="s">
        <v>59</v>
      </c>
      <c r="S130" s="3" t="s">
        <v>56</v>
      </c>
      <c r="T130" s="93" t="s">
        <v>40</v>
      </c>
      <c r="U130" s="93">
        <v>0</v>
      </c>
      <c r="V130" s="7">
        <v>7091</v>
      </c>
      <c r="W130" s="86" t="s">
        <v>483</v>
      </c>
      <c r="X130" s="83" t="s">
        <v>3331</v>
      </c>
    </row>
    <row r="131" spans="2:24" ht="63.75" x14ac:dyDescent="0.25">
      <c r="B131" s="44" t="s">
        <v>937</v>
      </c>
      <c r="C131" s="45" t="s">
        <v>1418</v>
      </c>
      <c r="D131" s="38">
        <v>3259187.28</v>
      </c>
      <c r="E131" s="38">
        <f t="shared" si="2"/>
        <v>3259.19</v>
      </c>
      <c r="F131" s="38">
        <f t="shared" si="3"/>
        <v>0</v>
      </c>
      <c r="G131" s="15">
        <v>121</v>
      </c>
      <c r="H131" s="13" t="s">
        <v>76</v>
      </c>
      <c r="I131" s="13">
        <v>4530634</v>
      </c>
      <c r="J131" s="1" t="s">
        <v>195</v>
      </c>
      <c r="K131" s="16" t="s">
        <v>21</v>
      </c>
      <c r="L131" s="17" t="s">
        <v>38</v>
      </c>
      <c r="M131" s="93" t="s">
        <v>39</v>
      </c>
      <c r="N131" s="93">
        <v>1</v>
      </c>
      <c r="O131" s="5">
        <v>71100000000</v>
      </c>
      <c r="P131" s="1" t="s">
        <v>24</v>
      </c>
      <c r="Q131" s="22">
        <v>3259.19</v>
      </c>
      <c r="R131" s="20" t="s">
        <v>62</v>
      </c>
      <c r="S131" s="3" t="s">
        <v>51</v>
      </c>
      <c r="T131" s="93" t="s">
        <v>40</v>
      </c>
      <c r="U131" s="93">
        <v>0</v>
      </c>
      <c r="V131" s="7">
        <v>7091</v>
      </c>
      <c r="W131" s="86" t="s">
        <v>483</v>
      </c>
      <c r="X131" s="83" t="s">
        <v>3331</v>
      </c>
    </row>
    <row r="132" spans="2:24" ht="89.25" x14ac:dyDescent="0.25">
      <c r="B132" s="44" t="s">
        <v>938</v>
      </c>
      <c r="C132" s="45" t="s">
        <v>1419</v>
      </c>
      <c r="D132" s="38">
        <v>954419.96</v>
      </c>
      <c r="E132" s="38">
        <f t="shared" si="2"/>
        <v>954.42</v>
      </c>
      <c r="F132" s="38">
        <f t="shared" si="3"/>
        <v>0</v>
      </c>
      <c r="G132" s="15">
        <v>122</v>
      </c>
      <c r="H132" s="93" t="s">
        <v>76</v>
      </c>
      <c r="I132" s="93">
        <v>4521123</v>
      </c>
      <c r="J132" s="1" t="s">
        <v>196</v>
      </c>
      <c r="K132" s="16" t="s">
        <v>21</v>
      </c>
      <c r="L132" s="17" t="s">
        <v>38</v>
      </c>
      <c r="M132" s="93" t="s">
        <v>39</v>
      </c>
      <c r="N132" s="93">
        <v>20</v>
      </c>
      <c r="O132" s="5">
        <v>71140000000</v>
      </c>
      <c r="P132" s="1" t="s">
        <v>35</v>
      </c>
      <c r="Q132" s="22">
        <v>954.42</v>
      </c>
      <c r="R132" s="20" t="s">
        <v>59</v>
      </c>
      <c r="S132" s="3" t="s">
        <v>56</v>
      </c>
      <c r="T132" s="93" t="s">
        <v>40</v>
      </c>
      <c r="U132" s="93">
        <v>0</v>
      </c>
      <c r="V132" s="7">
        <v>7091</v>
      </c>
      <c r="W132" s="86" t="s">
        <v>483</v>
      </c>
      <c r="X132" s="83" t="s">
        <v>3331</v>
      </c>
    </row>
    <row r="133" spans="2:24" ht="102" x14ac:dyDescent="0.25">
      <c r="B133" s="44" t="s">
        <v>939</v>
      </c>
      <c r="C133" s="45" t="s">
        <v>1420</v>
      </c>
      <c r="D133" s="38">
        <v>37865184.32</v>
      </c>
      <c r="E133" s="38">
        <f t="shared" si="2"/>
        <v>37865.18</v>
      </c>
      <c r="F133" s="38">
        <f t="shared" si="3"/>
        <v>0</v>
      </c>
      <c r="G133" s="15">
        <v>123</v>
      </c>
      <c r="H133" s="93">
        <v>45.34</v>
      </c>
      <c r="I133" s="93">
        <v>3313435</v>
      </c>
      <c r="J133" s="1" t="s">
        <v>197</v>
      </c>
      <c r="K133" s="16" t="s">
        <v>21</v>
      </c>
      <c r="L133" s="17" t="s">
        <v>38</v>
      </c>
      <c r="M133" s="93" t="s">
        <v>39</v>
      </c>
      <c r="N133" s="93">
        <v>1</v>
      </c>
      <c r="O133" s="5">
        <v>71100000000</v>
      </c>
      <c r="P133" s="1" t="s">
        <v>24</v>
      </c>
      <c r="Q133" s="22">
        <v>37865.18</v>
      </c>
      <c r="R133" s="20" t="s">
        <v>62</v>
      </c>
      <c r="S133" s="3" t="s">
        <v>63</v>
      </c>
      <c r="T133" s="93" t="s">
        <v>42</v>
      </c>
      <c r="U133" s="93">
        <v>1</v>
      </c>
      <c r="V133" s="7">
        <v>7043</v>
      </c>
      <c r="W133" s="86" t="s">
        <v>483</v>
      </c>
      <c r="X133" s="83" t="s">
        <v>3331</v>
      </c>
    </row>
    <row r="134" spans="2:24" ht="140.25" x14ac:dyDescent="0.25">
      <c r="B134" s="44" t="s">
        <v>940</v>
      </c>
      <c r="C134" s="45" t="s">
        <v>1421</v>
      </c>
      <c r="D134" s="38">
        <v>1263212.53</v>
      </c>
      <c r="E134" s="38">
        <f t="shared" si="2"/>
        <v>1263.21</v>
      </c>
      <c r="F134" s="38">
        <f t="shared" si="3"/>
        <v>0</v>
      </c>
      <c r="G134" s="15">
        <v>125</v>
      </c>
      <c r="H134" s="93">
        <v>74.2</v>
      </c>
      <c r="I134" s="93">
        <v>4521123</v>
      </c>
      <c r="J134" s="1" t="s">
        <v>198</v>
      </c>
      <c r="K134" s="16" t="s">
        <v>21</v>
      </c>
      <c r="L134" s="17" t="s">
        <v>38</v>
      </c>
      <c r="M134" s="93" t="s">
        <v>39</v>
      </c>
      <c r="N134" s="93">
        <v>1</v>
      </c>
      <c r="O134" s="5" t="s">
        <v>87</v>
      </c>
      <c r="P134" s="1" t="s">
        <v>88</v>
      </c>
      <c r="Q134" s="22">
        <v>1263.21</v>
      </c>
      <c r="R134" s="20" t="s">
        <v>116</v>
      </c>
      <c r="S134" s="3" t="s">
        <v>75</v>
      </c>
      <c r="T134" s="93" t="s">
        <v>40</v>
      </c>
      <c r="U134" s="93">
        <v>0</v>
      </c>
      <c r="V134" s="7">
        <v>7091</v>
      </c>
      <c r="W134" s="86" t="s">
        <v>481</v>
      </c>
      <c r="X134" s="83" t="s">
        <v>3331</v>
      </c>
    </row>
    <row r="135" spans="2:24" ht="51" x14ac:dyDescent="0.25">
      <c r="B135" s="44" t="s">
        <v>941</v>
      </c>
      <c r="C135" s="45" t="s">
        <v>200</v>
      </c>
      <c r="D135" s="38">
        <v>5859451.21</v>
      </c>
      <c r="E135" s="38">
        <f t="shared" si="2"/>
        <v>5859.45</v>
      </c>
      <c r="F135" s="38">
        <f t="shared" si="3"/>
        <v>0</v>
      </c>
      <c r="G135" s="15">
        <v>126</v>
      </c>
      <c r="H135" s="93" t="s">
        <v>199</v>
      </c>
      <c r="I135" s="93">
        <v>4521010</v>
      </c>
      <c r="J135" s="1" t="s">
        <v>200</v>
      </c>
      <c r="K135" s="16" t="s">
        <v>21</v>
      </c>
      <c r="L135" s="17" t="s">
        <v>38</v>
      </c>
      <c r="M135" s="93" t="s">
        <v>39</v>
      </c>
      <c r="N135" s="93">
        <v>1</v>
      </c>
      <c r="O135" s="5">
        <v>71100000000</v>
      </c>
      <c r="P135" s="1" t="s">
        <v>24</v>
      </c>
      <c r="Q135" s="22">
        <v>5859.45</v>
      </c>
      <c r="R135" s="20" t="s">
        <v>62</v>
      </c>
      <c r="S135" s="3" t="s">
        <v>51</v>
      </c>
      <c r="T135" s="93" t="s">
        <v>40</v>
      </c>
      <c r="U135" s="93">
        <v>0</v>
      </c>
      <c r="V135" s="7">
        <v>7091</v>
      </c>
      <c r="W135" s="86" t="s">
        <v>483</v>
      </c>
      <c r="X135" s="83" t="s">
        <v>3331</v>
      </c>
    </row>
    <row r="136" spans="2:24" ht="63.75" x14ac:dyDescent="0.25">
      <c r="B136" s="44" t="s">
        <v>942</v>
      </c>
      <c r="C136" s="45" t="s">
        <v>1422</v>
      </c>
      <c r="D136" s="38">
        <v>1873703.48</v>
      </c>
      <c r="E136" s="38">
        <f t="shared" si="2"/>
        <v>1873.7</v>
      </c>
      <c r="F136" s="38">
        <f t="shared" si="3"/>
        <v>0</v>
      </c>
      <c r="G136" s="15">
        <v>127</v>
      </c>
      <c r="H136" s="2">
        <v>32.200000000000003</v>
      </c>
      <c r="I136" s="93">
        <v>3220000</v>
      </c>
      <c r="J136" s="1" t="s">
        <v>201</v>
      </c>
      <c r="K136" s="16" t="s">
        <v>21</v>
      </c>
      <c r="L136" s="17" t="s">
        <v>38</v>
      </c>
      <c r="M136" s="93" t="s">
        <v>39</v>
      </c>
      <c r="N136" s="93">
        <v>436</v>
      </c>
      <c r="O136" s="5" t="s">
        <v>87</v>
      </c>
      <c r="P136" s="1" t="s">
        <v>88</v>
      </c>
      <c r="Q136" s="22">
        <v>1873.7</v>
      </c>
      <c r="R136" s="20" t="s">
        <v>30</v>
      </c>
      <c r="S136" s="3" t="s">
        <v>56</v>
      </c>
      <c r="T136" s="93" t="s">
        <v>81</v>
      </c>
      <c r="U136" s="93">
        <v>1</v>
      </c>
      <c r="V136" s="7">
        <v>7104</v>
      </c>
      <c r="W136" s="86" t="s">
        <v>483</v>
      </c>
      <c r="X136" s="83" t="s">
        <v>3331</v>
      </c>
    </row>
    <row r="137" spans="2:24" ht="102" x14ac:dyDescent="0.25">
      <c r="B137" s="44" t="s">
        <v>943</v>
      </c>
      <c r="C137" s="45" t="s">
        <v>1423</v>
      </c>
      <c r="D137" s="38">
        <v>6706482.4299999997</v>
      </c>
      <c r="E137" s="38">
        <f t="shared" si="2"/>
        <v>6706.48</v>
      </c>
      <c r="F137" s="38">
        <f t="shared" si="3"/>
        <v>0</v>
      </c>
      <c r="G137" s="15">
        <v>128</v>
      </c>
      <c r="H137" s="93" t="s">
        <v>160</v>
      </c>
      <c r="I137" s="93">
        <v>4521123</v>
      </c>
      <c r="J137" s="1" t="s">
        <v>202</v>
      </c>
      <c r="K137" s="16" t="s">
        <v>21</v>
      </c>
      <c r="L137" s="17" t="s">
        <v>38</v>
      </c>
      <c r="M137" s="93" t="s">
        <v>39</v>
      </c>
      <c r="N137" s="93">
        <v>1</v>
      </c>
      <c r="O137" s="5">
        <v>71100000000</v>
      </c>
      <c r="P137" s="1" t="s">
        <v>24</v>
      </c>
      <c r="Q137" s="22">
        <v>6706.48</v>
      </c>
      <c r="R137" s="20" t="s">
        <v>62</v>
      </c>
      <c r="S137" s="3" t="s">
        <v>51</v>
      </c>
      <c r="T137" s="93" t="s">
        <v>40</v>
      </c>
      <c r="U137" s="93">
        <v>0</v>
      </c>
      <c r="V137" s="7">
        <v>7091</v>
      </c>
      <c r="W137" s="86" t="s">
        <v>483</v>
      </c>
      <c r="X137" s="83" t="s">
        <v>3331</v>
      </c>
    </row>
    <row r="138" spans="2:24" ht="38.25" x14ac:dyDescent="0.25">
      <c r="B138" s="44" t="s">
        <v>944</v>
      </c>
      <c r="C138" s="45" t="s">
        <v>203</v>
      </c>
      <c r="D138" s="38">
        <v>16000000</v>
      </c>
      <c r="E138" s="38">
        <f t="shared" si="2"/>
        <v>16000</v>
      </c>
      <c r="F138" s="38">
        <f t="shared" si="3"/>
        <v>0</v>
      </c>
      <c r="G138" s="15">
        <v>129</v>
      </c>
      <c r="H138" s="13">
        <v>72.400000000000006</v>
      </c>
      <c r="I138" s="93">
        <v>7241000</v>
      </c>
      <c r="J138" s="1" t="s">
        <v>203</v>
      </c>
      <c r="K138" s="16" t="s">
        <v>21</v>
      </c>
      <c r="L138" s="17" t="s">
        <v>38</v>
      </c>
      <c r="M138" s="93" t="s">
        <v>39</v>
      </c>
      <c r="N138" s="93">
        <v>1</v>
      </c>
      <c r="O138" s="5">
        <v>71100000000</v>
      </c>
      <c r="P138" s="1" t="s">
        <v>24</v>
      </c>
      <c r="Q138" s="22">
        <v>16000</v>
      </c>
      <c r="R138" s="20" t="s">
        <v>62</v>
      </c>
      <c r="S138" s="3" t="s">
        <v>31</v>
      </c>
      <c r="T138" s="93" t="s">
        <v>42</v>
      </c>
      <c r="U138" s="93">
        <v>0</v>
      </c>
      <c r="V138" s="7">
        <v>3359</v>
      </c>
      <c r="W138" s="86" t="s">
        <v>483</v>
      </c>
      <c r="X138" s="83" t="s">
        <v>3331</v>
      </c>
    </row>
    <row r="139" spans="2:24" ht="89.25" x14ac:dyDescent="0.25">
      <c r="B139" s="44" t="s">
        <v>945</v>
      </c>
      <c r="C139" s="45" t="s">
        <v>1424</v>
      </c>
      <c r="D139" s="38">
        <v>22595259.699999999</v>
      </c>
      <c r="E139" s="38">
        <f t="shared" si="2"/>
        <v>22595.26</v>
      </c>
      <c r="F139" s="38">
        <f t="shared" si="3"/>
        <v>0</v>
      </c>
      <c r="G139" s="15">
        <v>130</v>
      </c>
      <c r="H139" s="93">
        <v>74.2</v>
      </c>
      <c r="I139" s="93">
        <v>4521125</v>
      </c>
      <c r="J139" s="1" t="s">
        <v>204</v>
      </c>
      <c r="K139" s="16" t="s">
        <v>21</v>
      </c>
      <c r="L139" s="17" t="s">
        <v>38</v>
      </c>
      <c r="M139" s="93" t="s">
        <v>39</v>
      </c>
      <c r="N139" s="93">
        <v>1</v>
      </c>
      <c r="O139" s="5" t="s">
        <v>87</v>
      </c>
      <c r="P139" s="1" t="s">
        <v>88</v>
      </c>
      <c r="Q139" s="22">
        <v>22595.26</v>
      </c>
      <c r="R139" s="20" t="s">
        <v>62</v>
      </c>
      <c r="S139" s="3" t="s">
        <v>138</v>
      </c>
      <c r="T139" s="93" t="s">
        <v>40</v>
      </c>
      <c r="U139" s="93">
        <v>0</v>
      </c>
      <c r="V139" s="7">
        <v>7091</v>
      </c>
      <c r="W139" s="86" t="s">
        <v>483</v>
      </c>
      <c r="X139" s="83" t="s">
        <v>3331</v>
      </c>
    </row>
    <row r="140" spans="2:24" ht="114.75" x14ac:dyDescent="0.25">
      <c r="B140" s="44" t="s">
        <v>946</v>
      </c>
      <c r="C140" s="45" t="s">
        <v>206</v>
      </c>
      <c r="D140" s="38">
        <v>1844972.29</v>
      </c>
      <c r="E140" s="38">
        <f t="shared" si="2"/>
        <v>1844.97</v>
      </c>
      <c r="F140" s="38">
        <f t="shared" si="3"/>
        <v>0</v>
      </c>
      <c r="G140" s="15">
        <v>131</v>
      </c>
      <c r="H140" s="93" t="s">
        <v>205</v>
      </c>
      <c r="I140" s="93">
        <v>6420090</v>
      </c>
      <c r="J140" s="1" t="s">
        <v>206</v>
      </c>
      <c r="K140" s="16" t="s">
        <v>21</v>
      </c>
      <c r="L140" s="17" t="s">
        <v>38</v>
      </c>
      <c r="M140" s="93" t="s">
        <v>39</v>
      </c>
      <c r="N140" s="93">
        <v>1</v>
      </c>
      <c r="O140" s="5" t="s">
        <v>87</v>
      </c>
      <c r="P140" s="1" t="s">
        <v>88</v>
      </c>
      <c r="Q140" s="22">
        <v>1844.97</v>
      </c>
      <c r="R140" s="20" t="s">
        <v>116</v>
      </c>
      <c r="S140" s="3" t="s">
        <v>63</v>
      </c>
      <c r="T140" s="93" t="s">
        <v>40</v>
      </c>
      <c r="U140" s="93">
        <v>0</v>
      </c>
      <c r="V140" s="7">
        <v>7091</v>
      </c>
      <c r="W140" s="86" t="s">
        <v>481</v>
      </c>
      <c r="X140" s="83" t="s">
        <v>3331</v>
      </c>
    </row>
    <row r="141" spans="2:24" ht="114.75" x14ac:dyDescent="0.25">
      <c r="B141" s="44" t="s">
        <v>947</v>
      </c>
      <c r="C141" s="45" t="s">
        <v>1425</v>
      </c>
      <c r="D141" s="38">
        <v>2385966.87</v>
      </c>
      <c r="E141" s="38">
        <f t="shared" si="2"/>
        <v>2385.9699999999998</v>
      </c>
      <c r="F141" s="38">
        <f t="shared" si="3"/>
        <v>0</v>
      </c>
      <c r="G141" s="15">
        <v>132</v>
      </c>
      <c r="H141" s="93">
        <v>64.2</v>
      </c>
      <c r="I141" s="93">
        <v>6420090</v>
      </c>
      <c r="J141" s="1" t="s">
        <v>207</v>
      </c>
      <c r="K141" s="16" t="s">
        <v>21</v>
      </c>
      <c r="L141" s="17" t="s">
        <v>38</v>
      </c>
      <c r="M141" s="93" t="s">
        <v>39</v>
      </c>
      <c r="N141" s="93">
        <v>1</v>
      </c>
      <c r="O141" s="5" t="s">
        <v>87</v>
      </c>
      <c r="P141" s="1" t="s">
        <v>88</v>
      </c>
      <c r="Q141" s="22">
        <v>2385.9699999999998</v>
      </c>
      <c r="R141" s="20" t="s">
        <v>62</v>
      </c>
      <c r="S141" s="3" t="s">
        <v>63</v>
      </c>
      <c r="T141" s="93" t="s">
        <v>40</v>
      </c>
      <c r="U141" s="93">
        <v>0</v>
      </c>
      <c r="V141" s="7">
        <v>7091</v>
      </c>
      <c r="W141" s="86" t="s">
        <v>483</v>
      </c>
      <c r="X141" s="83" t="s">
        <v>3331</v>
      </c>
    </row>
    <row r="142" spans="2:24" ht="89.25" x14ac:dyDescent="0.25">
      <c r="B142" s="44" t="s">
        <v>948</v>
      </c>
      <c r="C142" s="45" t="s">
        <v>1426</v>
      </c>
      <c r="D142" s="38">
        <v>9166515.6099999994</v>
      </c>
      <c r="E142" s="38">
        <f t="shared" si="2"/>
        <v>9166.52</v>
      </c>
      <c r="F142" s="38">
        <f t="shared" si="3"/>
        <v>0</v>
      </c>
      <c r="G142" s="15">
        <v>133</v>
      </c>
      <c r="H142" s="93" t="s">
        <v>60</v>
      </c>
      <c r="I142" s="93">
        <v>4521125</v>
      </c>
      <c r="J142" s="1" t="s">
        <v>208</v>
      </c>
      <c r="K142" s="16" t="s">
        <v>21</v>
      </c>
      <c r="L142" s="17" t="s">
        <v>38</v>
      </c>
      <c r="M142" s="93" t="s">
        <v>39</v>
      </c>
      <c r="N142" s="93">
        <v>1</v>
      </c>
      <c r="O142" s="5">
        <v>71100000000</v>
      </c>
      <c r="P142" s="1" t="s">
        <v>24</v>
      </c>
      <c r="Q142" s="22">
        <v>9166.52</v>
      </c>
      <c r="R142" s="20" t="s">
        <v>62</v>
      </c>
      <c r="S142" s="3" t="s">
        <v>31</v>
      </c>
      <c r="T142" s="93" t="s">
        <v>40</v>
      </c>
      <c r="U142" s="93">
        <v>0</v>
      </c>
      <c r="V142" s="7">
        <v>7091</v>
      </c>
      <c r="W142" s="86" t="s">
        <v>483</v>
      </c>
      <c r="X142" s="83" t="s">
        <v>3331</v>
      </c>
    </row>
    <row r="143" spans="2:24" ht="51" x14ac:dyDescent="0.25">
      <c r="B143" s="44" t="s">
        <v>949</v>
      </c>
      <c r="C143" s="45" t="s">
        <v>209</v>
      </c>
      <c r="D143" s="38">
        <v>1108225.82</v>
      </c>
      <c r="E143" s="38">
        <f t="shared" si="2"/>
        <v>1108.23</v>
      </c>
      <c r="F143" s="38">
        <f t="shared" si="3"/>
        <v>0</v>
      </c>
      <c r="G143" s="15">
        <v>134</v>
      </c>
      <c r="H143" s="93">
        <v>72.2</v>
      </c>
      <c r="I143" s="93">
        <v>7249000</v>
      </c>
      <c r="J143" s="1" t="s">
        <v>209</v>
      </c>
      <c r="K143" s="16" t="s">
        <v>21</v>
      </c>
      <c r="L143" s="17" t="s">
        <v>38</v>
      </c>
      <c r="M143" s="93" t="s">
        <v>39</v>
      </c>
      <c r="N143" s="93">
        <v>1</v>
      </c>
      <c r="O143" s="5">
        <v>71100000000</v>
      </c>
      <c r="P143" s="1" t="s">
        <v>24</v>
      </c>
      <c r="Q143" s="22">
        <v>1108.23</v>
      </c>
      <c r="R143" s="20" t="s">
        <v>62</v>
      </c>
      <c r="S143" s="3" t="s">
        <v>63</v>
      </c>
      <c r="T143" s="93" t="s">
        <v>40</v>
      </c>
      <c r="U143" s="93">
        <v>0</v>
      </c>
      <c r="V143" s="7">
        <v>7091</v>
      </c>
      <c r="W143" s="86" t="s">
        <v>483</v>
      </c>
      <c r="X143" s="83" t="s">
        <v>3331</v>
      </c>
    </row>
    <row r="144" spans="2:24" ht="114.75" x14ac:dyDescent="0.25">
      <c r="B144" s="44" t="s">
        <v>950</v>
      </c>
      <c r="C144" s="45" t="s">
        <v>1427</v>
      </c>
      <c r="D144" s="38">
        <v>3746480.15</v>
      </c>
      <c r="E144" s="38">
        <f t="shared" si="2"/>
        <v>3746.48</v>
      </c>
      <c r="F144" s="38">
        <f t="shared" si="3"/>
        <v>0</v>
      </c>
      <c r="G144" s="15">
        <v>135</v>
      </c>
      <c r="H144" s="93" t="s">
        <v>60</v>
      </c>
      <c r="I144" s="93">
        <v>4521123</v>
      </c>
      <c r="J144" s="1" t="s">
        <v>210</v>
      </c>
      <c r="K144" s="16" t="s">
        <v>21</v>
      </c>
      <c r="L144" s="17" t="s">
        <v>38</v>
      </c>
      <c r="M144" s="93" t="s">
        <v>39</v>
      </c>
      <c r="N144" s="93">
        <v>1</v>
      </c>
      <c r="O144" s="5" t="s">
        <v>87</v>
      </c>
      <c r="P144" s="1" t="s">
        <v>88</v>
      </c>
      <c r="Q144" s="22">
        <v>3746.48</v>
      </c>
      <c r="R144" s="20" t="s">
        <v>59</v>
      </c>
      <c r="S144" s="3" t="s">
        <v>75</v>
      </c>
      <c r="T144" s="93" t="s">
        <v>40</v>
      </c>
      <c r="U144" s="93">
        <v>0</v>
      </c>
      <c r="V144" s="7">
        <v>7091</v>
      </c>
      <c r="W144" s="86" t="s">
        <v>483</v>
      </c>
      <c r="X144" s="83" t="s">
        <v>3331</v>
      </c>
    </row>
    <row r="145" spans="2:24" ht="89.25" x14ac:dyDescent="0.25">
      <c r="B145" s="44" t="s">
        <v>951</v>
      </c>
      <c r="C145" s="45" t="s">
        <v>1428</v>
      </c>
      <c r="D145" s="38">
        <v>3784759.25</v>
      </c>
      <c r="E145" s="38">
        <f t="shared" si="2"/>
        <v>3784.76</v>
      </c>
      <c r="F145" s="38">
        <f t="shared" si="3"/>
        <v>0</v>
      </c>
      <c r="G145" s="15">
        <v>136</v>
      </c>
      <c r="H145" s="93" t="s">
        <v>184</v>
      </c>
      <c r="I145" s="93">
        <v>4521123</v>
      </c>
      <c r="J145" s="1" t="s">
        <v>211</v>
      </c>
      <c r="K145" s="16" t="s">
        <v>21</v>
      </c>
      <c r="L145" s="17" t="s">
        <v>38</v>
      </c>
      <c r="M145" s="93" t="s">
        <v>39</v>
      </c>
      <c r="N145" s="93">
        <v>2</v>
      </c>
      <c r="O145" s="5">
        <v>71100000000</v>
      </c>
      <c r="P145" s="1" t="s">
        <v>24</v>
      </c>
      <c r="Q145" s="22">
        <v>3784.76</v>
      </c>
      <c r="R145" s="20" t="s">
        <v>62</v>
      </c>
      <c r="S145" s="3" t="s">
        <v>63</v>
      </c>
      <c r="T145" s="93" t="s">
        <v>40</v>
      </c>
      <c r="U145" s="93">
        <v>0</v>
      </c>
      <c r="V145" s="7">
        <v>7091</v>
      </c>
      <c r="W145" s="86" t="s">
        <v>483</v>
      </c>
      <c r="X145" s="83" t="s">
        <v>3331</v>
      </c>
    </row>
    <row r="146" spans="2:24" ht="102" x14ac:dyDescent="0.25">
      <c r="B146" s="44" t="s">
        <v>952</v>
      </c>
      <c r="C146" s="45" t="s">
        <v>1429</v>
      </c>
      <c r="D146" s="38">
        <v>3727620.34</v>
      </c>
      <c r="E146" s="38">
        <f t="shared" si="2"/>
        <v>3727.62</v>
      </c>
      <c r="F146" s="38">
        <f t="shared" si="3"/>
        <v>0</v>
      </c>
      <c r="G146" s="15">
        <v>137</v>
      </c>
      <c r="H146" s="93" t="s">
        <v>184</v>
      </c>
      <c r="I146" s="93">
        <v>4521123</v>
      </c>
      <c r="J146" s="1" t="s">
        <v>212</v>
      </c>
      <c r="K146" s="16" t="s">
        <v>21</v>
      </c>
      <c r="L146" s="17" t="s">
        <v>38</v>
      </c>
      <c r="M146" s="93" t="s">
        <v>39</v>
      </c>
      <c r="N146" s="93">
        <v>3</v>
      </c>
      <c r="O146" s="5">
        <v>71100000000</v>
      </c>
      <c r="P146" s="1" t="s">
        <v>24</v>
      </c>
      <c r="Q146" s="22">
        <v>3727.62</v>
      </c>
      <c r="R146" s="20" t="s">
        <v>62</v>
      </c>
      <c r="S146" s="3" t="s">
        <v>63</v>
      </c>
      <c r="T146" s="93" t="s">
        <v>40</v>
      </c>
      <c r="U146" s="93">
        <v>0</v>
      </c>
      <c r="V146" s="7">
        <v>7091</v>
      </c>
      <c r="W146" s="86" t="s">
        <v>483</v>
      </c>
      <c r="X146" s="83" t="s">
        <v>3331</v>
      </c>
    </row>
    <row r="147" spans="2:24" ht="102" x14ac:dyDescent="0.25">
      <c r="B147" s="44" t="s">
        <v>953</v>
      </c>
      <c r="C147" s="45" t="s">
        <v>1430</v>
      </c>
      <c r="D147" s="38">
        <v>6479854.4699999997</v>
      </c>
      <c r="E147" s="38">
        <f t="shared" ref="E147:E209" si="4">ROUND(D147/1000,2)</f>
        <v>6479.85</v>
      </c>
      <c r="F147" s="38">
        <f t="shared" ref="F147:F209" si="5">E147-Q147</f>
        <v>0</v>
      </c>
      <c r="G147" s="15">
        <v>138</v>
      </c>
      <c r="H147" s="93" t="s">
        <v>123</v>
      </c>
      <c r="I147" s="93">
        <v>3115171</v>
      </c>
      <c r="J147" s="1" t="s">
        <v>213</v>
      </c>
      <c r="K147" s="16" t="s">
        <v>21</v>
      </c>
      <c r="L147" s="17" t="s">
        <v>38</v>
      </c>
      <c r="M147" s="93" t="s">
        <v>39</v>
      </c>
      <c r="N147" s="93">
        <v>10</v>
      </c>
      <c r="O147" s="5" t="s">
        <v>87</v>
      </c>
      <c r="P147" s="1" t="s">
        <v>88</v>
      </c>
      <c r="Q147" s="22">
        <v>6479.85</v>
      </c>
      <c r="R147" s="20" t="s">
        <v>62</v>
      </c>
      <c r="S147" s="3" t="s">
        <v>51</v>
      </c>
      <c r="T147" s="93" t="s">
        <v>40</v>
      </c>
      <c r="U147" s="93">
        <v>0</v>
      </c>
      <c r="V147" s="7">
        <v>7091</v>
      </c>
      <c r="W147" s="86" t="s">
        <v>483</v>
      </c>
      <c r="X147" s="83" t="s">
        <v>3331</v>
      </c>
    </row>
    <row r="148" spans="2:24" ht="76.5" x14ac:dyDescent="0.25">
      <c r="B148" s="44" t="s">
        <v>954</v>
      </c>
      <c r="C148" s="45" t="s">
        <v>1431</v>
      </c>
      <c r="D148" s="38">
        <v>2116693.1800000002</v>
      </c>
      <c r="E148" s="38">
        <f t="shared" si="4"/>
        <v>2116.69</v>
      </c>
      <c r="F148" s="38">
        <f t="shared" si="5"/>
        <v>0</v>
      </c>
      <c r="G148" s="15">
        <v>139</v>
      </c>
      <c r="H148" s="93" t="s">
        <v>123</v>
      </c>
      <c r="I148" s="93">
        <v>3115171</v>
      </c>
      <c r="J148" s="1" t="s">
        <v>214</v>
      </c>
      <c r="K148" s="16" t="s">
        <v>21</v>
      </c>
      <c r="L148" s="17" t="s">
        <v>38</v>
      </c>
      <c r="M148" s="93" t="s">
        <v>39</v>
      </c>
      <c r="N148" s="93">
        <v>4</v>
      </c>
      <c r="O148" s="5" t="s">
        <v>87</v>
      </c>
      <c r="P148" s="1" t="s">
        <v>88</v>
      </c>
      <c r="Q148" s="22">
        <v>2116.69</v>
      </c>
      <c r="R148" s="20" t="s">
        <v>68</v>
      </c>
      <c r="S148" s="3" t="s">
        <v>51</v>
      </c>
      <c r="T148" s="93" t="s">
        <v>40</v>
      </c>
      <c r="U148" s="93">
        <v>1</v>
      </c>
      <c r="V148" s="7">
        <v>7093</v>
      </c>
      <c r="W148" s="87" t="s">
        <v>481</v>
      </c>
      <c r="X148" s="83" t="s">
        <v>3331</v>
      </c>
    </row>
    <row r="149" spans="2:24" ht="38.25" x14ac:dyDescent="0.25">
      <c r="B149" s="44" t="s">
        <v>955</v>
      </c>
      <c r="C149" s="45" t="s">
        <v>215</v>
      </c>
      <c r="D149" s="38">
        <v>1051418.1000000001</v>
      </c>
      <c r="E149" s="38">
        <f t="shared" si="4"/>
        <v>1051.42</v>
      </c>
      <c r="F149" s="38">
        <f t="shared" si="5"/>
        <v>0</v>
      </c>
      <c r="G149" s="15">
        <v>140</v>
      </c>
      <c r="H149" s="93" t="s">
        <v>104</v>
      </c>
      <c r="I149" s="93">
        <v>7424020</v>
      </c>
      <c r="J149" s="1" t="s">
        <v>215</v>
      </c>
      <c r="K149" s="16" t="s">
        <v>21</v>
      </c>
      <c r="L149" s="17" t="s">
        <v>38</v>
      </c>
      <c r="M149" s="93" t="s">
        <v>39</v>
      </c>
      <c r="N149" s="93">
        <v>297</v>
      </c>
      <c r="O149" s="5">
        <v>71100000000</v>
      </c>
      <c r="P149" s="1" t="s">
        <v>24</v>
      </c>
      <c r="Q149" s="22">
        <v>1051.42</v>
      </c>
      <c r="R149" s="20" t="s">
        <v>62</v>
      </c>
      <c r="S149" s="3" t="s">
        <v>31</v>
      </c>
      <c r="T149" s="93" t="s">
        <v>25</v>
      </c>
      <c r="U149" s="93">
        <v>0</v>
      </c>
      <c r="V149" s="7">
        <v>7111</v>
      </c>
      <c r="W149" s="86" t="s">
        <v>484</v>
      </c>
      <c r="X149" s="83" t="s">
        <v>3331</v>
      </c>
    </row>
    <row r="150" spans="2:24" ht="76.5" x14ac:dyDescent="0.25">
      <c r="B150" s="44" t="s">
        <v>956</v>
      </c>
      <c r="C150" s="45" t="s">
        <v>1432</v>
      </c>
      <c r="D150" s="38">
        <v>11328203.689999999</v>
      </c>
      <c r="E150" s="38">
        <f t="shared" si="4"/>
        <v>11328.2</v>
      </c>
      <c r="F150" s="38">
        <f t="shared" si="5"/>
        <v>0</v>
      </c>
      <c r="G150" s="15">
        <v>141</v>
      </c>
      <c r="H150" s="93">
        <v>32.200000000000003</v>
      </c>
      <c r="I150" s="93">
        <v>3313000</v>
      </c>
      <c r="J150" s="1" t="s">
        <v>216</v>
      </c>
      <c r="K150" s="16" t="s">
        <v>21</v>
      </c>
      <c r="L150" s="17" t="s">
        <v>38</v>
      </c>
      <c r="M150" s="93" t="s">
        <v>39</v>
      </c>
      <c r="N150" s="93">
        <v>1</v>
      </c>
      <c r="O150" s="5">
        <v>71100000000</v>
      </c>
      <c r="P150" s="1" t="s">
        <v>24</v>
      </c>
      <c r="Q150" s="22">
        <v>11328.2</v>
      </c>
      <c r="R150" s="20" t="s">
        <v>62</v>
      </c>
      <c r="S150" s="3" t="s">
        <v>98</v>
      </c>
      <c r="T150" s="93" t="s">
        <v>42</v>
      </c>
      <c r="U150" s="93">
        <v>1</v>
      </c>
      <c r="V150" s="7">
        <v>7043</v>
      </c>
      <c r="W150" s="86" t="s">
        <v>483</v>
      </c>
      <c r="X150" s="83" t="s">
        <v>3331</v>
      </c>
    </row>
    <row r="151" spans="2:24" ht="38.25" x14ac:dyDescent="0.25">
      <c r="B151" s="44" t="s">
        <v>957</v>
      </c>
      <c r="C151" s="45" t="s">
        <v>217</v>
      </c>
      <c r="D151" s="38">
        <v>2550000</v>
      </c>
      <c r="E151" s="38">
        <f t="shared" si="4"/>
        <v>2550</v>
      </c>
      <c r="F151" s="38">
        <f t="shared" si="5"/>
        <v>0</v>
      </c>
      <c r="G151" s="15">
        <v>142</v>
      </c>
      <c r="H151" s="2">
        <v>32.200000000000003</v>
      </c>
      <c r="I151" s="93">
        <v>3222130</v>
      </c>
      <c r="J151" s="1" t="s">
        <v>217</v>
      </c>
      <c r="K151" s="16" t="s">
        <v>21</v>
      </c>
      <c r="L151" s="17" t="s">
        <v>38</v>
      </c>
      <c r="M151" s="93" t="s">
        <v>39</v>
      </c>
      <c r="N151" s="93">
        <v>294</v>
      </c>
      <c r="O151" s="5">
        <v>71100000000</v>
      </c>
      <c r="P151" s="1" t="s">
        <v>24</v>
      </c>
      <c r="Q151" s="22">
        <v>2550</v>
      </c>
      <c r="R151" s="20" t="s">
        <v>62</v>
      </c>
      <c r="S151" s="3" t="s">
        <v>56</v>
      </c>
      <c r="T151" s="93" t="s">
        <v>40</v>
      </c>
      <c r="U151" s="93">
        <v>1</v>
      </c>
      <c r="V151" s="7">
        <v>7093</v>
      </c>
      <c r="W151" s="86" t="s">
        <v>483</v>
      </c>
      <c r="X151" s="83" t="s">
        <v>3331</v>
      </c>
    </row>
    <row r="152" spans="2:24" ht="33.75" x14ac:dyDescent="0.25">
      <c r="B152" s="44" t="s">
        <v>958</v>
      </c>
      <c r="C152" s="45" t="s">
        <v>218</v>
      </c>
      <c r="D152" s="38">
        <v>13520000</v>
      </c>
      <c r="E152" s="38">
        <f t="shared" si="4"/>
        <v>13520</v>
      </c>
      <c r="F152" s="38">
        <f t="shared" si="5"/>
        <v>0</v>
      </c>
      <c r="G152" s="15">
        <v>143</v>
      </c>
      <c r="H152" s="93">
        <v>34.1</v>
      </c>
      <c r="I152" s="93">
        <v>3410031</v>
      </c>
      <c r="J152" s="1" t="s">
        <v>218</v>
      </c>
      <c r="K152" s="16" t="s">
        <v>21</v>
      </c>
      <c r="L152" s="17" t="s">
        <v>38</v>
      </c>
      <c r="M152" s="93" t="s">
        <v>39</v>
      </c>
      <c r="N152" s="93">
        <v>1</v>
      </c>
      <c r="O152" s="5">
        <v>71100000000</v>
      </c>
      <c r="P152" s="1" t="s">
        <v>24</v>
      </c>
      <c r="Q152" s="22">
        <v>13520</v>
      </c>
      <c r="R152" s="20" t="s">
        <v>62</v>
      </c>
      <c r="S152" s="3" t="s">
        <v>98</v>
      </c>
      <c r="T152" s="93" t="s">
        <v>42</v>
      </c>
      <c r="U152" s="93">
        <v>1</v>
      </c>
      <c r="V152" s="7">
        <v>7043</v>
      </c>
      <c r="W152" s="86" t="s">
        <v>483</v>
      </c>
      <c r="X152" s="83" t="s">
        <v>3331</v>
      </c>
    </row>
    <row r="153" spans="2:24" ht="38.25" x14ac:dyDescent="0.25">
      <c r="B153" s="44" t="s">
        <v>959</v>
      </c>
      <c r="C153" s="45" t="s">
        <v>219</v>
      </c>
      <c r="D153" s="38">
        <v>23861783</v>
      </c>
      <c r="E153" s="38">
        <f t="shared" si="4"/>
        <v>23861.78</v>
      </c>
      <c r="F153" s="38">
        <f t="shared" si="5"/>
        <v>0</v>
      </c>
      <c r="G153" s="15">
        <v>144</v>
      </c>
      <c r="H153" s="93" t="s">
        <v>79</v>
      </c>
      <c r="I153" s="93">
        <v>3410198</v>
      </c>
      <c r="J153" s="1" t="s">
        <v>219</v>
      </c>
      <c r="K153" s="16" t="s">
        <v>21</v>
      </c>
      <c r="L153" s="17" t="s">
        <v>38</v>
      </c>
      <c r="M153" s="93" t="s">
        <v>39</v>
      </c>
      <c r="N153" s="93">
        <v>6</v>
      </c>
      <c r="O153" s="5">
        <v>71100000000</v>
      </c>
      <c r="P153" s="1" t="s">
        <v>24</v>
      </c>
      <c r="Q153" s="22">
        <v>23861.78</v>
      </c>
      <c r="R153" s="20" t="s">
        <v>59</v>
      </c>
      <c r="S153" s="3" t="s">
        <v>31</v>
      </c>
      <c r="T153" s="93" t="s">
        <v>42</v>
      </c>
      <c r="U153" s="93">
        <v>1</v>
      </c>
      <c r="V153" s="7">
        <v>7043</v>
      </c>
      <c r="W153" s="86" t="s">
        <v>483</v>
      </c>
      <c r="X153" s="83" t="s">
        <v>3331</v>
      </c>
    </row>
    <row r="154" spans="2:24" ht="38.25" x14ac:dyDescent="0.25">
      <c r="B154" s="46" t="s">
        <v>960</v>
      </c>
      <c r="C154" s="47" t="s">
        <v>220</v>
      </c>
      <c r="D154" s="39">
        <v>13499967</v>
      </c>
      <c r="E154" s="39">
        <f t="shared" si="4"/>
        <v>13499.97</v>
      </c>
      <c r="F154" s="39">
        <f t="shared" si="5"/>
        <v>0</v>
      </c>
      <c r="G154" s="15">
        <v>146</v>
      </c>
      <c r="H154" s="93" t="s">
        <v>79</v>
      </c>
      <c r="I154" s="93">
        <v>3410449</v>
      </c>
      <c r="J154" s="1" t="s">
        <v>220</v>
      </c>
      <c r="K154" s="16" t="s">
        <v>21</v>
      </c>
      <c r="L154" s="17" t="s">
        <v>38</v>
      </c>
      <c r="M154" s="93" t="s">
        <v>39</v>
      </c>
      <c r="N154" s="93">
        <v>3</v>
      </c>
      <c r="O154" s="5">
        <v>71100000000</v>
      </c>
      <c r="P154" s="1" t="s">
        <v>24</v>
      </c>
      <c r="Q154" s="22">
        <v>13499.97</v>
      </c>
      <c r="R154" s="20" t="s">
        <v>59</v>
      </c>
      <c r="S154" s="3" t="s">
        <v>31</v>
      </c>
      <c r="T154" s="93" t="s">
        <v>42</v>
      </c>
      <c r="U154" s="93">
        <v>1</v>
      </c>
      <c r="V154" s="7">
        <v>7043</v>
      </c>
      <c r="W154" s="86" t="s">
        <v>483</v>
      </c>
      <c r="X154" s="83" t="s">
        <v>3331</v>
      </c>
    </row>
    <row r="155" spans="2:24" ht="33.75" x14ac:dyDescent="0.25">
      <c r="B155" s="44" t="s">
        <v>961</v>
      </c>
      <c r="C155" s="45" t="s">
        <v>221</v>
      </c>
      <c r="D155" s="38">
        <v>26133896.600000001</v>
      </c>
      <c r="E155" s="38">
        <f t="shared" si="4"/>
        <v>26133.9</v>
      </c>
      <c r="F155" s="38">
        <f t="shared" si="5"/>
        <v>0</v>
      </c>
      <c r="G155" s="15">
        <v>147</v>
      </c>
      <c r="H155" s="93" t="s">
        <v>498</v>
      </c>
      <c r="I155" s="93">
        <v>3410121</v>
      </c>
      <c r="J155" s="1" t="s">
        <v>221</v>
      </c>
      <c r="K155" s="16" t="s">
        <v>21</v>
      </c>
      <c r="L155" s="17" t="s">
        <v>38</v>
      </c>
      <c r="M155" s="93" t="s">
        <v>39</v>
      </c>
      <c r="N155" s="93">
        <v>17</v>
      </c>
      <c r="O155" s="5">
        <v>71100000000</v>
      </c>
      <c r="P155" s="1" t="s">
        <v>24</v>
      </c>
      <c r="Q155" s="22">
        <v>26133.9</v>
      </c>
      <c r="R155" s="20" t="s">
        <v>59</v>
      </c>
      <c r="S155" s="3" t="s">
        <v>31</v>
      </c>
      <c r="T155" s="93" t="s">
        <v>42</v>
      </c>
      <c r="U155" s="93">
        <v>1</v>
      </c>
      <c r="V155" s="7">
        <v>7043</v>
      </c>
      <c r="W155" s="86" t="s">
        <v>483</v>
      </c>
      <c r="X155" s="83" t="s">
        <v>3331</v>
      </c>
    </row>
    <row r="156" spans="2:24" ht="33.75" x14ac:dyDescent="0.25">
      <c r="B156" s="44" t="s">
        <v>962</v>
      </c>
      <c r="C156" s="45" t="s">
        <v>222</v>
      </c>
      <c r="D156" s="38">
        <v>9496569.1999999993</v>
      </c>
      <c r="E156" s="38">
        <f t="shared" si="4"/>
        <v>9496.57</v>
      </c>
      <c r="F156" s="38">
        <f t="shared" si="5"/>
        <v>0</v>
      </c>
      <c r="G156" s="15">
        <v>148</v>
      </c>
      <c r="H156" s="93">
        <v>34.200000000000003</v>
      </c>
      <c r="I156" s="93">
        <v>3420201</v>
      </c>
      <c r="J156" s="1" t="s">
        <v>222</v>
      </c>
      <c r="K156" s="29" t="s">
        <v>21</v>
      </c>
      <c r="L156" s="17" t="s">
        <v>38</v>
      </c>
      <c r="M156" s="93" t="s">
        <v>39</v>
      </c>
      <c r="N156" s="93">
        <v>4</v>
      </c>
      <c r="O156" s="5" t="s">
        <v>87</v>
      </c>
      <c r="P156" s="1" t="s">
        <v>88</v>
      </c>
      <c r="Q156" s="22">
        <v>9496.57</v>
      </c>
      <c r="R156" s="20" t="s">
        <v>116</v>
      </c>
      <c r="S156" s="3" t="s">
        <v>31</v>
      </c>
      <c r="T156" s="93" t="s">
        <v>40</v>
      </c>
      <c r="U156" s="93">
        <v>1</v>
      </c>
      <c r="V156" s="7">
        <v>7093</v>
      </c>
      <c r="W156" s="87" t="s">
        <v>483</v>
      </c>
      <c r="X156" s="83" t="s">
        <v>3331</v>
      </c>
    </row>
    <row r="157" spans="2:24" ht="89.25" x14ac:dyDescent="0.25">
      <c r="B157" s="44" t="s">
        <v>963</v>
      </c>
      <c r="C157" s="45" t="s">
        <v>1433</v>
      </c>
      <c r="D157" s="38">
        <v>27744066.649999999</v>
      </c>
      <c r="E157" s="38">
        <f t="shared" si="4"/>
        <v>27744.07</v>
      </c>
      <c r="F157" s="38">
        <f t="shared" si="5"/>
        <v>0</v>
      </c>
      <c r="G157" s="15">
        <v>149</v>
      </c>
      <c r="H157" s="93">
        <v>45.31</v>
      </c>
      <c r="I157" s="93">
        <v>4521125</v>
      </c>
      <c r="J157" s="1" t="s">
        <v>223</v>
      </c>
      <c r="K157" s="16" t="s">
        <v>21</v>
      </c>
      <c r="L157" s="17" t="s">
        <v>149</v>
      </c>
      <c r="M157" s="93" t="s">
        <v>150</v>
      </c>
      <c r="N157" s="93">
        <v>10.66</v>
      </c>
      <c r="O157" s="5" t="s">
        <v>87</v>
      </c>
      <c r="P157" s="1" t="s">
        <v>88</v>
      </c>
      <c r="Q157" s="22">
        <v>27744.07</v>
      </c>
      <c r="R157" s="20" t="s">
        <v>62</v>
      </c>
      <c r="S157" s="3" t="s">
        <v>31</v>
      </c>
      <c r="T157" s="93" t="s">
        <v>42</v>
      </c>
      <c r="U157" s="93">
        <v>0</v>
      </c>
      <c r="V157" s="7">
        <v>3359</v>
      </c>
      <c r="W157" s="86" t="s">
        <v>483</v>
      </c>
      <c r="X157" s="83" t="s">
        <v>3331</v>
      </c>
    </row>
    <row r="158" spans="2:24" ht="63.75" x14ac:dyDescent="0.25">
      <c r="B158" s="44" t="s">
        <v>964</v>
      </c>
      <c r="C158" s="45" t="s">
        <v>225</v>
      </c>
      <c r="D158" s="38">
        <v>30740240.309999999</v>
      </c>
      <c r="E158" s="38">
        <f t="shared" si="4"/>
        <v>30740.240000000002</v>
      </c>
      <c r="F158" s="38">
        <f t="shared" si="5"/>
        <v>0</v>
      </c>
      <c r="G158" s="15">
        <v>150</v>
      </c>
      <c r="H158" s="93" t="s">
        <v>224</v>
      </c>
      <c r="I158" s="93">
        <v>3120180</v>
      </c>
      <c r="J158" s="1" t="s">
        <v>225</v>
      </c>
      <c r="K158" s="16" t="s">
        <v>21</v>
      </c>
      <c r="L158" s="17" t="s">
        <v>38</v>
      </c>
      <c r="M158" s="93" t="s">
        <v>39</v>
      </c>
      <c r="N158" s="93">
        <v>10</v>
      </c>
      <c r="O158" s="5">
        <v>71100000000</v>
      </c>
      <c r="P158" s="1" t="s">
        <v>24</v>
      </c>
      <c r="Q158" s="22">
        <v>30740.240000000002</v>
      </c>
      <c r="R158" s="20" t="s">
        <v>62</v>
      </c>
      <c r="S158" s="3" t="s">
        <v>191</v>
      </c>
      <c r="T158" s="93" t="s">
        <v>42</v>
      </c>
      <c r="U158" s="93">
        <v>0</v>
      </c>
      <c r="V158" s="7">
        <v>3359</v>
      </c>
      <c r="W158" s="86" t="s">
        <v>483</v>
      </c>
      <c r="X158" s="83" t="s">
        <v>3331</v>
      </c>
    </row>
    <row r="159" spans="2:24" ht="38.25" x14ac:dyDescent="0.25">
      <c r="B159" s="44" t="s">
        <v>965</v>
      </c>
      <c r="C159" s="45" t="s">
        <v>226</v>
      </c>
      <c r="D159" s="38">
        <v>782946.48</v>
      </c>
      <c r="E159" s="38">
        <f t="shared" si="4"/>
        <v>782.95</v>
      </c>
      <c r="F159" s="38">
        <f t="shared" si="5"/>
        <v>0</v>
      </c>
      <c r="G159" s="15">
        <v>152</v>
      </c>
      <c r="H159" s="93">
        <v>36.6</v>
      </c>
      <c r="I159" s="93">
        <v>3695010</v>
      </c>
      <c r="J159" s="1" t="s">
        <v>226</v>
      </c>
      <c r="K159" s="16" t="s">
        <v>21</v>
      </c>
      <c r="L159" s="17" t="s">
        <v>38</v>
      </c>
      <c r="M159" s="93" t="s">
        <v>39</v>
      </c>
      <c r="N159" s="93">
        <v>5540</v>
      </c>
      <c r="O159" s="5">
        <v>71100000000</v>
      </c>
      <c r="P159" s="1" t="s">
        <v>24</v>
      </c>
      <c r="Q159" s="22">
        <v>782.95</v>
      </c>
      <c r="R159" s="20" t="s">
        <v>59</v>
      </c>
      <c r="S159" s="3" t="s">
        <v>56</v>
      </c>
      <c r="T159" s="93" t="s">
        <v>81</v>
      </c>
      <c r="U159" s="93">
        <v>0</v>
      </c>
      <c r="V159" s="7">
        <v>7106</v>
      </c>
      <c r="W159" s="86" t="s">
        <v>483</v>
      </c>
      <c r="X159" s="83" t="s">
        <v>3331</v>
      </c>
    </row>
    <row r="160" spans="2:24" ht="63.75" x14ac:dyDescent="0.25">
      <c r="B160" s="44" t="s">
        <v>966</v>
      </c>
      <c r="C160" s="45" t="s">
        <v>1434</v>
      </c>
      <c r="D160" s="38">
        <v>2027803.28</v>
      </c>
      <c r="E160" s="38">
        <f t="shared" si="4"/>
        <v>2027.8</v>
      </c>
      <c r="F160" s="38">
        <f t="shared" si="5"/>
        <v>0</v>
      </c>
      <c r="G160" s="15">
        <v>153</v>
      </c>
      <c r="H160" s="2">
        <v>34.299999999999997</v>
      </c>
      <c r="I160" s="93">
        <v>3430371</v>
      </c>
      <c r="J160" s="1" t="s">
        <v>227</v>
      </c>
      <c r="K160" s="16" t="s">
        <v>21</v>
      </c>
      <c r="L160" s="17" t="s">
        <v>38</v>
      </c>
      <c r="M160" s="93" t="s">
        <v>39</v>
      </c>
      <c r="N160" s="93">
        <v>171</v>
      </c>
      <c r="O160" s="5">
        <v>71100000000</v>
      </c>
      <c r="P160" s="1" t="s">
        <v>24</v>
      </c>
      <c r="Q160" s="22">
        <v>2027.8</v>
      </c>
      <c r="R160" s="20" t="s">
        <v>62</v>
      </c>
      <c r="S160" s="3" t="s">
        <v>56</v>
      </c>
      <c r="T160" s="93" t="s">
        <v>40</v>
      </c>
      <c r="U160" s="93">
        <v>1</v>
      </c>
      <c r="V160" s="7">
        <v>7093</v>
      </c>
      <c r="W160" s="86" t="s">
        <v>483</v>
      </c>
      <c r="X160" s="83" t="s">
        <v>3331</v>
      </c>
    </row>
    <row r="161" spans="2:24" ht="38.25" x14ac:dyDescent="0.25">
      <c r="B161" s="44" t="s">
        <v>967</v>
      </c>
      <c r="C161" s="45" t="s">
        <v>228</v>
      </c>
      <c r="D161" s="38">
        <v>9499991.1999999993</v>
      </c>
      <c r="E161" s="38">
        <f t="shared" si="4"/>
        <v>9499.99</v>
      </c>
      <c r="F161" s="38">
        <f t="shared" si="5"/>
        <v>0</v>
      </c>
      <c r="G161" s="15">
        <v>154</v>
      </c>
      <c r="H161" s="93" t="s">
        <v>79</v>
      </c>
      <c r="I161" s="93">
        <v>3410163</v>
      </c>
      <c r="J161" s="1" t="s">
        <v>228</v>
      </c>
      <c r="K161" s="16" t="s">
        <v>21</v>
      </c>
      <c r="L161" s="17" t="s">
        <v>38</v>
      </c>
      <c r="M161" s="93" t="s">
        <v>39</v>
      </c>
      <c r="N161" s="93">
        <v>3</v>
      </c>
      <c r="O161" s="5" t="s">
        <v>87</v>
      </c>
      <c r="P161" s="1" t="s">
        <v>88</v>
      </c>
      <c r="Q161" s="22">
        <v>9499.99</v>
      </c>
      <c r="R161" s="20" t="s">
        <v>59</v>
      </c>
      <c r="S161" s="3" t="s">
        <v>31</v>
      </c>
      <c r="T161" s="93" t="s">
        <v>40</v>
      </c>
      <c r="U161" s="93">
        <v>1</v>
      </c>
      <c r="V161" s="7">
        <v>7093</v>
      </c>
      <c r="W161" s="86" t="s">
        <v>483</v>
      </c>
      <c r="X161" s="83" t="s">
        <v>3331</v>
      </c>
    </row>
    <row r="162" spans="2:24" ht="81.75" customHeight="1" x14ac:dyDescent="0.25">
      <c r="B162" s="44" t="s">
        <v>968</v>
      </c>
      <c r="C162" s="45" t="s">
        <v>1435</v>
      </c>
      <c r="D162" s="38">
        <v>236428549.11000001</v>
      </c>
      <c r="E162" s="38">
        <f t="shared" si="4"/>
        <v>236428.55</v>
      </c>
      <c r="F162" s="38">
        <f t="shared" si="5"/>
        <v>0</v>
      </c>
      <c r="G162" s="15">
        <v>156</v>
      </c>
      <c r="H162" s="93">
        <v>45.31</v>
      </c>
      <c r="I162" s="93">
        <v>4521125</v>
      </c>
      <c r="J162" s="1" t="s">
        <v>229</v>
      </c>
      <c r="K162" s="16" t="s">
        <v>21</v>
      </c>
      <c r="L162" s="17" t="s">
        <v>38</v>
      </c>
      <c r="M162" s="93" t="s">
        <v>39</v>
      </c>
      <c r="N162" s="93">
        <v>2</v>
      </c>
      <c r="O162" s="5">
        <v>71100000000</v>
      </c>
      <c r="P162" s="1" t="s">
        <v>24</v>
      </c>
      <c r="Q162" s="22">
        <v>236428.55</v>
      </c>
      <c r="R162" s="20" t="s">
        <v>116</v>
      </c>
      <c r="S162" s="3" t="s">
        <v>90</v>
      </c>
      <c r="T162" s="93" t="s">
        <v>42</v>
      </c>
      <c r="U162" s="93">
        <v>0</v>
      </c>
      <c r="V162" s="7">
        <v>3359</v>
      </c>
      <c r="W162" s="86" t="s">
        <v>483</v>
      </c>
      <c r="X162" s="83" t="s">
        <v>3331</v>
      </c>
    </row>
    <row r="163" spans="2:24" ht="38.25" x14ac:dyDescent="0.25">
      <c r="B163" s="44" t="s">
        <v>969</v>
      </c>
      <c r="C163" s="45" t="s">
        <v>230</v>
      </c>
      <c r="D163" s="38">
        <v>1218008.44</v>
      </c>
      <c r="E163" s="38">
        <f t="shared" si="4"/>
        <v>1218.01</v>
      </c>
      <c r="F163" s="38">
        <f t="shared" si="5"/>
        <v>0</v>
      </c>
      <c r="G163" s="15">
        <v>158</v>
      </c>
      <c r="H163" s="93">
        <v>32.200000000000003</v>
      </c>
      <c r="I163" s="93">
        <v>3221000</v>
      </c>
      <c r="J163" s="1" t="s">
        <v>230</v>
      </c>
      <c r="K163" s="16" t="s">
        <v>21</v>
      </c>
      <c r="L163" s="17" t="s">
        <v>38</v>
      </c>
      <c r="M163" s="93" t="s">
        <v>39</v>
      </c>
      <c r="N163" s="93">
        <v>45</v>
      </c>
      <c r="O163" s="5">
        <v>71100000000</v>
      </c>
      <c r="P163" s="1" t="s">
        <v>24</v>
      </c>
      <c r="Q163" s="22">
        <v>1218.01</v>
      </c>
      <c r="R163" s="20" t="s">
        <v>62</v>
      </c>
      <c r="S163" s="3" t="s">
        <v>56</v>
      </c>
      <c r="T163" s="93" t="s">
        <v>40</v>
      </c>
      <c r="U163" s="93">
        <v>0</v>
      </c>
      <c r="V163" s="7">
        <v>7091</v>
      </c>
      <c r="W163" s="86" t="s">
        <v>483</v>
      </c>
      <c r="X163" s="83" t="s">
        <v>3331</v>
      </c>
    </row>
    <row r="164" spans="2:24" ht="38.25" x14ac:dyDescent="0.25">
      <c r="B164" s="44" t="s">
        <v>970</v>
      </c>
      <c r="C164" s="45" t="s">
        <v>231</v>
      </c>
      <c r="D164" s="38">
        <v>3669378</v>
      </c>
      <c r="E164" s="38">
        <f t="shared" si="4"/>
        <v>3669.38</v>
      </c>
      <c r="F164" s="38">
        <f t="shared" si="5"/>
        <v>0</v>
      </c>
      <c r="G164" s="15">
        <v>159</v>
      </c>
      <c r="H164" s="93">
        <v>72.2</v>
      </c>
      <c r="I164" s="93">
        <v>7220022</v>
      </c>
      <c r="J164" s="1" t="s">
        <v>231</v>
      </c>
      <c r="K164" s="16" t="s">
        <v>21</v>
      </c>
      <c r="L164" s="17" t="s">
        <v>38</v>
      </c>
      <c r="M164" s="93" t="s">
        <v>39</v>
      </c>
      <c r="N164" s="93">
        <v>1</v>
      </c>
      <c r="O164" s="5">
        <v>71100000000</v>
      </c>
      <c r="P164" s="1" t="s">
        <v>24</v>
      </c>
      <c r="Q164" s="22">
        <v>3669.38</v>
      </c>
      <c r="R164" s="20" t="s">
        <v>62</v>
      </c>
      <c r="S164" s="3" t="s">
        <v>138</v>
      </c>
      <c r="T164" s="93" t="s">
        <v>40</v>
      </c>
      <c r="U164" s="93">
        <v>0</v>
      </c>
      <c r="V164" s="7">
        <v>7091</v>
      </c>
      <c r="W164" s="86" t="s">
        <v>483</v>
      </c>
      <c r="X164" s="83" t="s">
        <v>3331</v>
      </c>
    </row>
    <row r="165" spans="2:24" ht="33.75" x14ac:dyDescent="0.25">
      <c r="B165" s="44" t="s">
        <v>971</v>
      </c>
      <c r="C165" s="45" t="s">
        <v>232</v>
      </c>
      <c r="D165" s="38">
        <v>1485200</v>
      </c>
      <c r="E165" s="38">
        <f t="shared" si="4"/>
        <v>1485.2</v>
      </c>
      <c r="F165" s="38">
        <f t="shared" si="5"/>
        <v>0</v>
      </c>
      <c r="G165" s="15">
        <v>160</v>
      </c>
      <c r="H165" s="93">
        <v>72.599999999999994</v>
      </c>
      <c r="I165" s="93">
        <v>7220022</v>
      </c>
      <c r="J165" s="1" t="s">
        <v>232</v>
      </c>
      <c r="K165" s="16" t="s">
        <v>21</v>
      </c>
      <c r="L165" s="17" t="s">
        <v>38</v>
      </c>
      <c r="M165" s="93" t="s">
        <v>39</v>
      </c>
      <c r="N165" s="93">
        <v>1</v>
      </c>
      <c r="O165" s="5">
        <v>71100000000</v>
      </c>
      <c r="P165" s="1" t="s">
        <v>24</v>
      </c>
      <c r="Q165" s="22">
        <v>1485.2</v>
      </c>
      <c r="R165" s="20" t="s">
        <v>62</v>
      </c>
      <c r="S165" s="3" t="s">
        <v>49</v>
      </c>
      <c r="T165" s="93" t="s">
        <v>40</v>
      </c>
      <c r="U165" s="93">
        <v>0</v>
      </c>
      <c r="V165" s="7">
        <v>7091</v>
      </c>
      <c r="W165" s="86" t="s">
        <v>483</v>
      </c>
      <c r="X165" s="83" t="s">
        <v>3331</v>
      </c>
    </row>
    <row r="166" spans="2:24" ht="63.75" x14ac:dyDescent="0.25">
      <c r="B166" s="44" t="s">
        <v>972</v>
      </c>
      <c r="C166" s="45" t="s">
        <v>1436</v>
      </c>
      <c r="D166" s="38">
        <v>2478000</v>
      </c>
      <c r="E166" s="38">
        <f t="shared" si="4"/>
        <v>2478</v>
      </c>
      <c r="F166" s="38">
        <f t="shared" si="5"/>
        <v>0</v>
      </c>
      <c r="G166" s="15">
        <v>161</v>
      </c>
      <c r="H166" s="93">
        <v>34.1</v>
      </c>
      <c r="I166" s="93">
        <v>3410120</v>
      </c>
      <c r="J166" s="21" t="s">
        <v>572</v>
      </c>
      <c r="K166" s="16" t="s">
        <v>21</v>
      </c>
      <c r="L166" s="17" t="s">
        <v>38</v>
      </c>
      <c r="M166" s="93" t="s">
        <v>39</v>
      </c>
      <c r="N166" s="93">
        <v>1</v>
      </c>
      <c r="O166" s="5">
        <v>71100000000</v>
      </c>
      <c r="P166" s="1" t="s">
        <v>24</v>
      </c>
      <c r="Q166" s="22">
        <v>2478</v>
      </c>
      <c r="R166" s="20" t="s">
        <v>62</v>
      </c>
      <c r="S166" s="3" t="s">
        <v>75</v>
      </c>
      <c r="T166" s="93" t="s">
        <v>40</v>
      </c>
      <c r="U166" s="93">
        <v>1</v>
      </c>
      <c r="V166" s="7">
        <v>7093</v>
      </c>
      <c r="W166" s="86" t="s">
        <v>483</v>
      </c>
      <c r="X166" s="83" t="s">
        <v>3331</v>
      </c>
    </row>
    <row r="167" spans="2:24" ht="33.75" x14ac:dyDescent="0.25">
      <c r="B167" s="44" t="s">
        <v>973</v>
      </c>
      <c r="C167" s="45" t="s">
        <v>1437</v>
      </c>
      <c r="D167" s="38">
        <v>14639062.210000001</v>
      </c>
      <c r="E167" s="38">
        <f t="shared" si="4"/>
        <v>14639.06</v>
      </c>
      <c r="F167" s="38">
        <f t="shared" si="5"/>
        <v>0</v>
      </c>
      <c r="G167" s="15">
        <v>162</v>
      </c>
      <c r="H167" s="93">
        <v>30.02</v>
      </c>
      <c r="I167" s="93">
        <v>3020020</v>
      </c>
      <c r="J167" s="1" t="s">
        <v>233</v>
      </c>
      <c r="K167" s="16" t="s">
        <v>21</v>
      </c>
      <c r="L167" s="17" t="s">
        <v>38</v>
      </c>
      <c r="M167" s="93" t="s">
        <v>39</v>
      </c>
      <c r="N167" s="93">
        <v>754</v>
      </c>
      <c r="O167" s="5" t="s">
        <v>87</v>
      </c>
      <c r="P167" s="1" t="s">
        <v>88</v>
      </c>
      <c r="Q167" s="22">
        <v>14639.06</v>
      </c>
      <c r="R167" s="20" t="s">
        <v>59</v>
      </c>
      <c r="S167" s="3" t="s">
        <v>68</v>
      </c>
      <c r="T167" s="93" t="s">
        <v>42</v>
      </c>
      <c r="U167" s="93">
        <v>1</v>
      </c>
      <c r="V167" s="7">
        <v>7043</v>
      </c>
      <c r="W167" s="86" t="s">
        <v>483</v>
      </c>
      <c r="X167" s="83" t="s">
        <v>3331</v>
      </c>
    </row>
    <row r="168" spans="2:24" ht="56.25" x14ac:dyDescent="0.25">
      <c r="B168" s="44" t="s">
        <v>820</v>
      </c>
      <c r="C168" s="45" t="s">
        <v>234</v>
      </c>
      <c r="D168" s="38">
        <v>108190714.23999999</v>
      </c>
      <c r="E168" s="38">
        <f t="shared" si="4"/>
        <v>108190.71</v>
      </c>
      <c r="F168" s="38">
        <f t="shared" si="5"/>
        <v>0</v>
      </c>
      <c r="G168" s="15">
        <v>163</v>
      </c>
      <c r="H168" s="93">
        <v>72.2</v>
      </c>
      <c r="I168" s="93">
        <v>7249000</v>
      </c>
      <c r="J168" s="1" t="s">
        <v>234</v>
      </c>
      <c r="K168" s="16" t="s">
        <v>21</v>
      </c>
      <c r="L168" s="17" t="s">
        <v>38</v>
      </c>
      <c r="M168" s="93" t="s">
        <v>39</v>
      </c>
      <c r="N168" s="93">
        <v>1</v>
      </c>
      <c r="O168" s="5">
        <v>71100000000</v>
      </c>
      <c r="P168" s="1" t="s">
        <v>24</v>
      </c>
      <c r="Q168" s="22">
        <v>108190.71</v>
      </c>
      <c r="R168" s="20" t="s">
        <v>98</v>
      </c>
      <c r="S168" s="3" t="s">
        <v>589</v>
      </c>
      <c r="T168" s="93" t="s">
        <v>42</v>
      </c>
      <c r="U168" s="93">
        <v>1</v>
      </c>
      <c r="V168" s="7">
        <v>7043</v>
      </c>
      <c r="W168" s="86" t="s">
        <v>483</v>
      </c>
      <c r="X168" s="83" t="s">
        <v>3331</v>
      </c>
    </row>
    <row r="169" spans="2:24" ht="76.5" x14ac:dyDescent="0.25">
      <c r="B169" s="44" t="s">
        <v>974</v>
      </c>
      <c r="C169" s="45" t="s">
        <v>1438</v>
      </c>
      <c r="D169" s="38">
        <v>1254105.5</v>
      </c>
      <c r="E169" s="38">
        <f t="shared" si="4"/>
        <v>1254.1099999999999</v>
      </c>
      <c r="F169" s="38">
        <f t="shared" si="5"/>
        <v>0</v>
      </c>
      <c r="G169" s="15">
        <v>164</v>
      </c>
      <c r="H169" s="93">
        <v>45.31</v>
      </c>
      <c r="I169" s="93">
        <v>4521125</v>
      </c>
      <c r="J169" s="1" t="s">
        <v>235</v>
      </c>
      <c r="K169" s="16" t="s">
        <v>21</v>
      </c>
      <c r="L169" s="17" t="s">
        <v>38</v>
      </c>
      <c r="M169" s="93" t="s">
        <v>39</v>
      </c>
      <c r="N169" s="93">
        <v>1</v>
      </c>
      <c r="O169" s="5" t="s">
        <v>87</v>
      </c>
      <c r="P169" s="1" t="s">
        <v>88</v>
      </c>
      <c r="Q169" s="22">
        <v>1254.1099999999999</v>
      </c>
      <c r="R169" s="20" t="s">
        <v>62</v>
      </c>
      <c r="S169" s="3" t="s">
        <v>63</v>
      </c>
      <c r="T169" s="93" t="s">
        <v>40</v>
      </c>
      <c r="U169" s="93">
        <v>0</v>
      </c>
      <c r="V169" s="7">
        <v>7091</v>
      </c>
      <c r="W169" s="86" t="s">
        <v>483</v>
      </c>
      <c r="X169" s="83" t="s">
        <v>3331</v>
      </c>
    </row>
    <row r="170" spans="2:24" ht="51" x14ac:dyDescent="0.25">
      <c r="B170" s="44" t="s">
        <v>975</v>
      </c>
      <c r="C170" s="45" t="s">
        <v>236</v>
      </c>
      <c r="D170" s="38">
        <v>8325059.2300000004</v>
      </c>
      <c r="E170" s="38">
        <f t="shared" si="4"/>
        <v>8325.06</v>
      </c>
      <c r="F170" s="38">
        <f t="shared" si="5"/>
        <v>1.0000000002037268E-3</v>
      </c>
      <c r="G170" s="15">
        <v>165</v>
      </c>
      <c r="H170" s="93">
        <v>45.31</v>
      </c>
      <c r="I170" s="93">
        <v>4521125</v>
      </c>
      <c r="J170" s="1" t="s">
        <v>236</v>
      </c>
      <c r="K170" s="16" t="s">
        <v>21</v>
      </c>
      <c r="L170" s="17" t="s">
        <v>38</v>
      </c>
      <c r="M170" s="93" t="s">
        <v>39</v>
      </c>
      <c r="N170" s="93">
        <v>1</v>
      </c>
      <c r="O170" s="5" t="s">
        <v>87</v>
      </c>
      <c r="P170" s="1" t="s">
        <v>88</v>
      </c>
      <c r="Q170" s="22">
        <v>8325.0589999999993</v>
      </c>
      <c r="R170" s="20" t="s">
        <v>56</v>
      </c>
      <c r="S170" s="3" t="s">
        <v>75</v>
      </c>
      <c r="T170" s="93" t="s">
        <v>40</v>
      </c>
      <c r="U170" s="93">
        <v>0</v>
      </c>
      <c r="V170" s="7">
        <v>7091</v>
      </c>
      <c r="W170" s="86" t="s">
        <v>483</v>
      </c>
      <c r="X170" s="83" t="s">
        <v>3331</v>
      </c>
    </row>
    <row r="171" spans="2:24" ht="63.75" x14ac:dyDescent="0.25">
      <c r="B171" s="44" t="s">
        <v>976</v>
      </c>
      <c r="C171" s="45" t="s">
        <v>1439</v>
      </c>
      <c r="D171" s="38">
        <v>166689027.34</v>
      </c>
      <c r="E171" s="38">
        <f t="shared" si="4"/>
        <v>166689.03</v>
      </c>
      <c r="F171" s="38">
        <f t="shared" si="5"/>
        <v>0</v>
      </c>
      <c r="G171" s="15">
        <v>166</v>
      </c>
      <c r="H171" s="2">
        <v>31.1</v>
      </c>
      <c r="I171" s="93">
        <v>3115010</v>
      </c>
      <c r="J171" s="21" t="s">
        <v>237</v>
      </c>
      <c r="K171" s="16" t="s">
        <v>21</v>
      </c>
      <c r="L171" s="17" t="s">
        <v>38</v>
      </c>
      <c r="M171" s="93" t="s">
        <v>39</v>
      </c>
      <c r="N171" s="93">
        <v>4</v>
      </c>
      <c r="O171" s="5">
        <v>71140000000</v>
      </c>
      <c r="P171" s="1" t="s">
        <v>35</v>
      </c>
      <c r="Q171" s="22">
        <v>166689.03</v>
      </c>
      <c r="R171" s="20" t="s">
        <v>30</v>
      </c>
      <c r="S171" s="6" t="s">
        <v>63</v>
      </c>
      <c r="T171" s="12" t="s">
        <v>238</v>
      </c>
      <c r="U171" s="93">
        <v>0</v>
      </c>
      <c r="V171" s="8">
        <v>7110</v>
      </c>
      <c r="W171" s="86" t="s">
        <v>483</v>
      </c>
      <c r="X171" s="83" t="s">
        <v>3331</v>
      </c>
    </row>
    <row r="172" spans="2:24" ht="38.25" x14ac:dyDescent="0.25">
      <c r="B172" s="44" t="s">
        <v>977</v>
      </c>
      <c r="C172" s="45" t="s">
        <v>239</v>
      </c>
      <c r="D172" s="38">
        <v>1218072.1599999999</v>
      </c>
      <c r="E172" s="38">
        <f t="shared" si="4"/>
        <v>1218.07</v>
      </c>
      <c r="F172" s="38">
        <f t="shared" si="5"/>
        <v>0</v>
      </c>
      <c r="G172" s="15">
        <v>167</v>
      </c>
      <c r="H172" s="93">
        <v>29.2</v>
      </c>
      <c r="I172" s="93">
        <v>2930010</v>
      </c>
      <c r="J172" s="1" t="s">
        <v>239</v>
      </c>
      <c r="K172" s="16" t="s">
        <v>21</v>
      </c>
      <c r="L172" s="17" t="s">
        <v>38</v>
      </c>
      <c r="M172" s="93" t="s">
        <v>39</v>
      </c>
      <c r="N172" s="93">
        <v>115</v>
      </c>
      <c r="O172" s="5">
        <v>71100000000</v>
      </c>
      <c r="P172" s="1" t="s">
        <v>24</v>
      </c>
      <c r="Q172" s="22">
        <v>1218.07</v>
      </c>
      <c r="R172" s="20" t="s">
        <v>62</v>
      </c>
      <c r="S172" s="3" t="s">
        <v>68</v>
      </c>
      <c r="T172" s="93" t="s">
        <v>40</v>
      </c>
      <c r="U172" s="93">
        <v>0</v>
      </c>
      <c r="V172" s="7">
        <v>7091</v>
      </c>
      <c r="W172" s="86" t="s">
        <v>483</v>
      </c>
      <c r="X172" s="83" t="s">
        <v>3331</v>
      </c>
    </row>
    <row r="173" spans="2:24" ht="38.25" x14ac:dyDescent="0.25">
      <c r="B173" s="44" t="s">
        <v>978</v>
      </c>
      <c r="C173" s="45" t="s">
        <v>240</v>
      </c>
      <c r="D173" s="38">
        <v>852772.88</v>
      </c>
      <c r="E173" s="38">
        <f t="shared" si="4"/>
        <v>852.77</v>
      </c>
      <c r="F173" s="38">
        <f t="shared" si="5"/>
        <v>0</v>
      </c>
      <c r="G173" s="15">
        <v>168</v>
      </c>
      <c r="H173" s="93">
        <v>36.14</v>
      </c>
      <c r="I173" s="93">
        <v>3612050</v>
      </c>
      <c r="J173" s="1" t="s">
        <v>240</v>
      </c>
      <c r="K173" s="16" t="s">
        <v>21</v>
      </c>
      <c r="L173" s="17" t="s">
        <v>38</v>
      </c>
      <c r="M173" s="93" t="s">
        <v>39</v>
      </c>
      <c r="N173" s="93">
        <v>175</v>
      </c>
      <c r="O173" s="5">
        <v>71100000000</v>
      </c>
      <c r="P173" s="1" t="s">
        <v>24</v>
      </c>
      <c r="Q173" s="22">
        <v>852.77</v>
      </c>
      <c r="R173" s="20" t="s">
        <v>62</v>
      </c>
      <c r="S173" s="3" t="s">
        <v>68</v>
      </c>
      <c r="T173" s="93" t="s">
        <v>40</v>
      </c>
      <c r="U173" s="93">
        <v>0</v>
      </c>
      <c r="V173" s="7">
        <v>7091</v>
      </c>
      <c r="W173" s="86" t="s">
        <v>483</v>
      </c>
      <c r="X173" s="83" t="s">
        <v>3331</v>
      </c>
    </row>
    <row r="174" spans="2:24" ht="89.25" x14ac:dyDescent="0.25">
      <c r="B174" s="44" t="s">
        <v>979</v>
      </c>
      <c r="C174" s="45" t="s">
        <v>1440</v>
      </c>
      <c r="D174" s="38">
        <v>2260996.5</v>
      </c>
      <c r="E174" s="38">
        <f t="shared" si="4"/>
        <v>2261</v>
      </c>
      <c r="F174" s="38">
        <f t="shared" si="5"/>
        <v>0</v>
      </c>
      <c r="G174" s="15">
        <v>169</v>
      </c>
      <c r="H174" s="93">
        <v>70.2</v>
      </c>
      <c r="I174" s="93">
        <v>7010020</v>
      </c>
      <c r="J174" s="1" t="s">
        <v>241</v>
      </c>
      <c r="K174" s="16" t="s">
        <v>21</v>
      </c>
      <c r="L174" s="17" t="s">
        <v>242</v>
      </c>
      <c r="M174" s="93" t="s">
        <v>243</v>
      </c>
      <c r="N174" s="93">
        <v>308.5</v>
      </c>
      <c r="O174" s="5" t="s">
        <v>87</v>
      </c>
      <c r="P174" s="1" t="s">
        <v>88</v>
      </c>
      <c r="Q174" s="22">
        <v>2261</v>
      </c>
      <c r="R174" s="20" t="s">
        <v>62</v>
      </c>
      <c r="S174" s="3" t="s">
        <v>244</v>
      </c>
      <c r="T174" s="93" t="s">
        <v>25</v>
      </c>
      <c r="U174" s="93">
        <v>0</v>
      </c>
      <c r="V174" s="7">
        <v>7111</v>
      </c>
      <c r="W174" s="86" t="s">
        <v>484</v>
      </c>
      <c r="X174" s="83" t="s">
        <v>3331</v>
      </c>
    </row>
    <row r="175" spans="2:24" ht="89.25" x14ac:dyDescent="0.25">
      <c r="B175" s="44" t="s">
        <v>980</v>
      </c>
      <c r="C175" s="45" t="s">
        <v>1441</v>
      </c>
      <c r="D175" s="38">
        <v>7833225.4000000004</v>
      </c>
      <c r="E175" s="38">
        <f t="shared" si="4"/>
        <v>7833.23</v>
      </c>
      <c r="F175" s="38">
        <f t="shared" si="5"/>
        <v>0</v>
      </c>
      <c r="G175" s="15">
        <v>170</v>
      </c>
      <c r="H175" s="93">
        <v>45.34</v>
      </c>
      <c r="I175" s="93">
        <v>4530010</v>
      </c>
      <c r="J175" s="1" t="s">
        <v>245</v>
      </c>
      <c r="K175" s="16" t="s">
        <v>21</v>
      </c>
      <c r="L175" s="17" t="s">
        <v>38</v>
      </c>
      <c r="M175" s="93" t="s">
        <v>39</v>
      </c>
      <c r="N175" s="93">
        <v>8</v>
      </c>
      <c r="O175" s="5" t="s">
        <v>87</v>
      </c>
      <c r="P175" s="1" t="s">
        <v>88</v>
      </c>
      <c r="Q175" s="22">
        <v>7833.23</v>
      </c>
      <c r="R175" s="20" t="s">
        <v>116</v>
      </c>
      <c r="S175" s="3" t="s">
        <v>75</v>
      </c>
      <c r="T175" s="93" t="s">
        <v>40</v>
      </c>
      <c r="U175" s="93">
        <v>0</v>
      </c>
      <c r="V175" s="7">
        <v>7091</v>
      </c>
      <c r="W175" s="86" t="s">
        <v>483</v>
      </c>
      <c r="X175" s="83" t="s">
        <v>3331</v>
      </c>
    </row>
    <row r="176" spans="2:24" ht="102" x14ac:dyDescent="0.25">
      <c r="B176" s="44" t="s">
        <v>981</v>
      </c>
      <c r="C176" s="45" t="s">
        <v>1442</v>
      </c>
      <c r="D176" s="38">
        <v>2167023.7799999998</v>
      </c>
      <c r="E176" s="38">
        <f t="shared" si="4"/>
        <v>2167.02</v>
      </c>
      <c r="F176" s="38">
        <f t="shared" si="5"/>
        <v>0</v>
      </c>
      <c r="G176" s="15">
        <v>171</v>
      </c>
      <c r="H176" s="93" t="s">
        <v>124</v>
      </c>
      <c r="I176" s="93">
        <v>4521123</v>
      </c>
      <c r="J176" s="1" t="s">
        <v>246</v>
      </c>
      <c r="K176" s="16" t="s">
        <v>21</v>
      </c>
      <c r="L176" s="17" t="s">
        <v>38</v>
      </c>
      <c r="M176" s="93" t="s">
        <v>39</v>
      </c>
      <c r="N176" s="93">
        <v>1</v>
      </c>
      <c r="O176" s="5">
        <v>71100000000</v>
      </c>
      <c r="P176" s="1" t="s">
        <v>24</v>
      </c>
      <c r="Q176" s="22">
        <v>2167.02</v>
      </c>
      <c r="R176" s="20" t="s">
        <v>59</v>
      </c>
      <c r="S176" s="3" t="s">
        <v>75</v>
      </c>
      <c r="T176" s="93" t="s">
        <v>40</v>
      </c>
      <c r="U176" s="93">
        <v>0</v>
      </c>
      <c r="V176" s="7">
        <v>7091</v>
      </c>
      <c r="W176" s="86" t="s">
        <v>483</v>
      </c>
      <c r="X176" s="83" t="s">
        <v>3331</v>
      </c>
    </row>
    <row r="177" spans="2:24" ht="102" x14ac:dyDescent="0.25">
      <c r="B177" s="44" t="s">
        <v>982</v>
      </c>
      <c r="C177" s="45" t="s">
        <v>1443</v>
      </c>
      <c r="D177" s="38">
        <v>666314.36</v>
      </c>
      <c r="E177" s="38">
        <f t="shared" si="4"/>
        <v>666.31</v>
      </c>
      <c r="F177" s="38">
        <f t="shared" si="5"/>
        <v>0</v>
      </c>
      <c r="G177" s="15">
        <v>172</v>
      </c>
      <c r="H177" s="93" t="s">
        <v>124</v>
      </c>
      <c r="I177" s="93">
        <v>4521123</v>
      </c>
      <c r="J177" s="1" t="s">
        <v>247</v>
      </c>
      <c r="K177" s="16" t="s">
        <v>21</v>
      </c>
      <c r="L177" s="17" t="s">
        <v>38</v>
      </c>
      <c r="M177" s="93" t="s">
        <v>39</v>
      </c>
      <c r="N177" s="93">
        <v>1</v>
      </c>
      <c r="O177" s="5">
        <v>71100000000</v>
      </c>
      <c r="P177" s="1" t="s">
        <v>24</v>
      </c>
      <c r="Q177" s="22">
        <v>666.31</v>
      </c>
      <c r="R177" s="20" t="s">
        <v>59</v>
      </c>
      <c r="S177" s="3" t="s">
        <v>51</v>
      </c>
      <c r="T177" s="93" t="s">
        <v>40</v>
      </c>
      <c r="U177" s="93">
        <v>0</v>
      </c>
      <c r="V177" s="7">
        <v>7091</v>
      </c>
      <c r="W177" s="86" t="s">
        <v>483</v>
      </c>
      <c r="X177" s="83" t="s">
        <v>3331</v>
      </c>
    </row>
    <row r="178" spans="2:24" ht="38.25" x14ac:dyDescent="0.25">
      <c r="B178" s="44" t="s">
        <v>983</v>
      </c>
      <c r="C178" s="45" t="s">
        <v>248</v>
      </c>
      <c r="D178" s="38">
        <v>705061.84</v>
      </c>
      <c r="E178" s="38">
        <f t="shared" si="4"/>
        <v>705.06</v>
      </c>
      <c r="F178" s="38">
        <f t="shared" si="5"/>
        <v>0</v>
      </c>
      <c r="G178" s="15">
        <v>173</v>
      </c>
      <c r="H178" s="93" t="s">
        <v>104</v>
      </c>
      <c r="I178" s="93">
        <v>7424020</v>
      </c>
      <c r="J178" s="1" t="s">
        <v>248</v>
      </c>
      <c r="K178" s="16" t="s">
        <v>21</v>
      </c>
      <c r="L178" s="17" t="s">
        <v>38</v>
      </c>
      <c r="M178" s="93" t="s">
        <v>39</v>
      </c>
      <c r="N178" s="93">
        <v>222</v>
      </c>
      <c r="O178" s="5">
        <v>71100000000</v>
      </c>
      <c r="P178" s="1" t="s">
        <v>24</v>
      </c>
      <c r="Q178" s="22">
        <v>705.06</v>
      </c>
      <c r="R178" s="20" t="s">
        <v>59</v>
      </c>
      <c r="S178" s="3" t="s">
        <v>98</v>
      </c>
      <c r="T178" s="93" t="s">
        <v>25</v>
      </c>
      <c r="U178" s="93">
        <v>0</v>
      </c>
      <c r="V178" s="7">
        <v>7111</v>
      </c>
      <c r="W178" s="86" t="s">
        <v>484</v>
      </c>
      <c r="X178" s="83" t="s">
        <v>3331</v>
      </c>
    </row>
    <row r="179" spans="2:24" ht="76.5" x14ac:dyDescent="0.25">
      <c r="B179" s="44" t="s">
        <v>984</v>
      </c>
      <c r="C179" s="45" t="s">
        <v>1444</v>
      </c>
      <c r="D179" s="38">
        <v>11688273.130000001</v>
      </c>
      <c r="E179" s="38">
        <f t="shared" si="4"/>
        <v>11688.27</v>
      </c>
      <c r="F179" s="38">
        <f t="shared" si="5"/>
        <v>0</v>
      </c>
      <c r="G179" s="15">
        <v>174</v>
      </c>
      <c r="H179" s="20" t="s">
        <v>393</v>
      </c>
      <c r="I179" s="20" t="s">
        <v>390</v>
      </c>
      <c r="J179" s="1" t="s">
        <v>249</v>
      </c>
      <c r="K179" s="16" t="s">
        <v>21</v>
      </c>
      <c r="L179" s="17" t="s">
        <v>38</v>
      </c>
      <c r="M179" s="93" t="s">
        <v>39</v>
      </c>
      <c r="N179" s="93">
        <v>14</v>
      </c>
      <c r="O179" s="5">
        <v>71100000000</v>
      </c>
      <c r="P179" s="1" t="s">
        <v>24</v>
      </c>
      <c r="Q179" s="22">
        <v>11688.27</v>
      </c>
      <c r="R179" s="20" t="s">
        <v>68</v>
      </c>
      <c r="S179" s="3" t="s">
        <v>364</v>
      </c>
      <c r="T179" s="93" t="s">
        <v>42</v>
      </c>
      <c r="U179" s="93">
        <v>1</v>
      </c>
      <c r="V179" s="7">
        <v>7043</v>
      </c>
      <c r="W179" s="86" t="s">
        <v>483</v>
      </c>
      <c r="X179" s="83" t="s">
        <v>3331</v>
      </c>
    </row>
    <row r="180" spans="2:24" ht="89.25" x14ac:dyDescent="0.25">
      <c r="B180" s="44" t="s">
        <v>985</v>
      </c>
      <c r="C180" s="45" t="s">
        <v>1445</v>
      </c>
      <c r="D180" s="38">
        <v>835384.54</v>
      </c>
      <c r="E180" s="38">
        <f t="shared" si="4"/>
        <v>835.38</v>
      </c>
      <c r="F180" s="38">
        <f t="shared" si="5"/>
        <v>0</v>
      </c>
      <c r="G180" s="15">
        <v>175</v>
      </c>
      <c r="H180" s="93">
        <v>45.33</v>
      </c>
      <c r="I180" s="93">
        <v>4530000</v>
      </c>
      <c r="J180" s="1" t="s">
        <v>250</v>
      </c>
      <c r="K180" s="16" t="s">
        <v>21</v>
      </c>
      <c r="L180" s="17" t="s">
        <v>38</v>
      </c>
      <c r="M180" s="93" t="s">
        <v>39</v>
      </c>
      <c r="N180" s="93">
        <v>1</v>
      </c>
      <c r="O180" s="5">
        <v>71100000000</v>
      </c>
      <c r="P180" s="1" t="s">
        <v>24</v>
      </c>
      <c r="Q180" s="22">
        <v>835.38</v>
      </c>
      <c r="R180" s="20" t="s">
        <v>59</v>
      </c>
      <c r="S180" s="3" t="s">
        <v>68</v>
      </c>
      <c r="T180" s="93" t="s">
        <v>40</v>
      </c>
      <c r="U180" s="93">
        <v>1</v>
      </c>
      <c r="V180" s="7">
        <v>7093</v>
      </c>
      <c r="W180" s="86" t="s">
        <v>483</v>
      </c>
      <c r="X180" s="83" t="s">
        <v>3331</v>
      </c>
    </row>
    <row r="181" spans="2:24" ht="89.25" x14ac:dyDescent="0.25">
      <c r="B181" s="44" t="s">
        <v>986</v>
      </c>
      <c r="C181" s="45" t="s">
        <v>1446</v>
      </c>
      <c r="D181" s="38">
        <v>2009424.43</v>
      </c>
      <c r="E181" s="38">
        <f t="shared" si="4"/>
        <v>2009.42</v>
      </c>
      <c r="F181" s="38">
        <f t="shared" si="5"/>
        <v>0</v>
      </c>
      <c r="G181" s="15">
        <v>176</v>
      </c>
      <c r="H181" s="93" t="s">
        <v>176</v>
      </c>
      <c r="I181" s="93">
        <v>9010020</v>
      </c>
      <c r="J181" s="1" t="s">
        <v>251</v>
      </c>
      <c r="K181" s="16" t="s">
        <v>21</v>
      </c>
      <c r="L181" s="17" t="s">
        <v>178</v>
      </c>
      <c r="M181" s="93" t="s">
        <v>179</v>
      </c>
      <c r="N181" s="93">
        <v>851</v>
      </c>
      <c r="O181" s="5">
        <v>71100000000</v>
      </c>
      <c r="P181" s="1" t="s">
        <v>24</v>
      </c>
      <c r="Q181" s="22">
        <v>2009.42</v>
      </c>
      <c r="R181" s="20" t="s">
        <v>59</v>
      </c>
      <c r="S181" s="3" t="s">
        <v>51</v>
      </c>
      <c r="T181" s="93" t="s">
        <v>40</v>
      </c>
      <c r="U181" s="93">
        <v>0</v>
      </c>
      <c r="V181" s="7">
        <v>7091</v>
      </c>
      <c r="W181" s="86" t="s">
        <v>483</v>
      </c>
      <c r="X181" s="83" t="s">
        <v>3331</v>
      </c>
    </row>
    <row r="182" spans="2:24" ht="51" x14ac:dyDescent="0.25">
      <c r="B182" s="44" t="s">
        <v>987</v>
      </c>
      <c r="C182" s="45" t="s">
        <v>252</v>
      </c>
      <c r="D182" s="38">
        <v>7804381.0999999996</v>
      </c>
      <c r="E182" s="38">
        <f t="shared" si="4"/>
        <v>7804.38</v>
      </c>
      <c r="F182" s="38">
        <f t="shared" si="5"/>
        <v>0</v>
      </c>
      <c r="G182" s="15">
        <v>177</v>
      </c>
      <c r="H182" s="13">
        <v>45.34</v>
      </c>
      <c r="I182" s="13">
        <v>4530050</v>
      </c>
      <c r="J182" s="1" t="s">
        <v>252</v>
      </c>
      <c r="K182" s="16" t="s">
        <v>21</v>
      </c>
      <c r="L182" s="17" t="s">
        <v>38</v>
      </c>
      <c r="M182" s="93" t="s">
        <v>39</v>
      </c>
      <c r="N182" s="93">
        <v>3</v>
      </c>
      <c r="O182" s="5">
        <v>71100000000</v>
      </c>
      <c r="P182" s="1" t="s">
        <v>24</v>
      </c>
      <c r="Q182" s="22">
        <v>7804.38</v>
      </c>
      <c r="R182" s="20" t="s">
        <v>59</v>
      </c>
      <c r="S182" s="3" t="s">
        <v>51</v>
      </c>
      <c r="T182" s="93" t="s">
        <v>42</v>
      </c>
      <c r="U182" s="93">
        <v>0</v>
      </c>
      <c r="V182" s="7">
        <v>3359</v>
      </c>
      <c r="W182" s="86" t="s">
        <v>483</v>
      </c>
      <c r="X182" s="83" t="s">
        <v>3331</v>
      </c>
    </row>
    <row r="183" spans="2:24" ht="76.5" x14ac:dyDescent="0.25">
      <c r="B183" s="44" t="s">
        <v>988</v>
      </c>
      <c r="C183" s="45" t="s">
        <v>1447</v>
      </c>
      <c r="D183" s="38">
        <v>11736998.84</v>
      </c>
      <c r="E183" s="38">
        <f t="shared" si="4"/>
        <v>11737</v>
      </c>
      <c r="F183" s="38">
        <f t="shared" si="5"/>
        <v>0</v>
      </c>
      <c r="G183" s="15">
        <v>178</v>
      </c>
      <c r="H183" s="93">
        <v>45.31</v>
      </c>
      <c r="I183" s="93">
        <v>4521010</v>
      </c>
      <c r="J183" s="1" t="s">
        <v>253</v>
      </c>
      <c r="K183" s="16" t="s">
        <v>21</v>
      </c>
      <c r="L183" s="17" t="s">
        <v>38</v>
      </c>
      <c r="M183" s="93" t="s">
        <v>39</v>
      </c>
      <c r="N183" s="93">
        <v>7</v>
      </c>
      <c r="O183" s="5">
        <v>71140000000</v>
      </c>
      <c r="P183" s="1" t="s">
        <v>35</v>
      </c>
      <c r="Q183" s="22">
        <v>11737</v>
      </c>
      <c r="R183" s="20" t="s">
        <v>116</v>
      </c>
      <c r="S183" s="3" t="s">
        <v>31</v>
      </c>
      <c r="T183" s="93" t="s">
        <v>42</v>
      </c>
      <c r="U183" s="93">
        <v>0</v>
      </c>
      <c r="V183" s="7">
        <v>3359</v>
      </c>
      <c r="W183" s="86" t="s">
        <v>483</v>
      </c>
      <c r="X183" s="83" t="s">
        <v>3331</v>
      </c>
    </row>
    <row r="184" spans="2:24" ht="90" x14ac:dyDescent="0.25">
      <c r="B184" s="44" t="s">
        <v>989</v>
      </c>
      <c r="C184" s="45" t="s">
        <v>1448</v>
      </c>
      <c r="D184" s="38">
        <v>15089326.09</v>
      </c>
      <c r="E184" s="38">
        <f t="shared" si="4"/>
        <v>15089.33</v>
      </c>
      <c r="F184" s="38">
        <f t="shared" si="5"/>
        <v>0</v>
      </c>
      <c r="G184" s="15">
        <v>180</v>
      </c>
      <c r="H184" s="93" t="s">
        <v>184</v>
      </c>
      <c r="I184" s="93">
        <v>4521123</v>
      </c>
      <c r="J184" s="1" t="s">
        <v>254</v>
      </c>
      <c r="K184" s="16" t="s">
        <v>21</v>
      </c>
      <c r="L184" s="17" t="s">
        <v>38</v>
      </c>
      <c r="M184" s="93" t="s">
        <v>39</v>
      </c>
      <c r="N184" s="93">
        <v>1</v>
      </c>
      <c r="O184" s="5" t="s">
        <v>87</v>
      </c>
      <c r="P184" s="1" t="s">
        <v>88</v>
      </c>
      <c r="Q184" s="22">
        <v>15089.33</v>
      </c>
      <c r="R184" s="20" t="s">
        <v>56</v>
      </c>
      <c r="S184" s="3" t="s">
        <v>51</v>
      </c>
      <c r="T184" s="93" t="s">
        <v>42</v>
      </c>
      <c r="U184" s="93">
        <v>0</v>
      </c>
      <c r="V184" s="7">
        <v>3359</v>
      </c>
      <c r="W184" s="86" t="s">
        <v>483</v>
      </c>
      <c r="X184" s="83" t="s">
        <v>3331</v>
      </c>
    </row>
    <row r="185" spans="2:24" ht="76.5" x14ac:dyDescent="0.25">
      <c r="B185" s="44" t="s">
        <v>990</v>
      </c>
      <c r="C185" s="45" t="s">
        <v>1449</v>
      </c>
      <c r="D185" s="38">
        <v>20021071.039999999</v>
      </c>
      <c r="E185" s="38">
        <f t="shared" si="4"/>
        <v>20021.07</v>
      </c>
      <c r="F185" s="38">
        <f t="shared" si="5"/>
        <v>0</v>
      </c>
      <c r="G185" s="15">
        <v>181</v>
      </c>
      <c r="H185" s="93" t="s">
        <v>255</v>
      </c>
      <c r="I185" s="93">
        <v>4540322</v>
      </c>
      <c r="J185" s="1" t="s">
        <v>749</v>
      </c>
      <c r="K185" s="29" t="s">
        <v>21</v>
      </c>
      <c r="L185" s="17" t="s">
        <v>38</v>
      </c>
      <c r="M185" s="93" t="s">
        <v>39</v>
      </c>
      <c r="N185" s="93">
        <v>2</v>
      </c>
      <c r="O185" s="5" t="s">
        <v>87</v>
      </c>
      <c r="P185" s="1" t="s">
        <v>88</v>
      </c>
      <c r="Q185" s="22">
        <v>20021.07</v>
      </c>
      <c r="R185" s="20" t="s">
        <v>108</v>
      </c>
      <c r="S185" s="3" t="s">
        <v>31</v>
      </c>
      <c r="T185" s="93" t="s">
        <v>42</v>
      </c>
      <c r="U185" s="93">
        <v>1</v>
      </c>
      <c r="V185" s="7">
        <v>7043</v>
      </c>
      <c r="W185" s="87" t="s">
        <v>483</v>
      </c>
      <c r="X185" s="83" t="s">
        <v>3330</v>
      </c>
    </row>
    <row r="186" spans="2:24" ht="51" x14ac:dyDescent="0.25">
      <c r="B186" s="44" t="s">
        <v>991</v>
      </c>
      <c r="C186" s="45" t="s">
        <v>256</v>
      </c>
      <c r="D186" s="38">
        <v>1369848.16</v>
      </c>
      <c r="E186" s="38">
        <f t="shared" si="4"/>
        <v>1369.85</v>
      </c>
      <c r="F186" s="38">
        <f t="shared" si="5"/>
        <v>0</v>
      </c>
      <c r="G186" s="15">
        <v>182</v>
      </c>
      <c r="H186" s="2">
        <v>34.299999999999997</v>
      </c>
      <c r="I186" s="93">
        <v>3430020</v>
      </c>
      <c r="J186" s="1" t="s">
        <v>256</v>
      </c>
      <c r="K186" s="16" t="s">
        <v>21</v>
      </c>
      <c r="L186" s="17" t="s">
        <v>38</v>
      </c>
      <c r="M186" s="93" t="s">
        <v>39</v>
      </c>
      <c r="N186" s="93">
        <v>166</v>
      </c>
      <c r="O186" s="5">
        <v>71100000000</v>
      </c>
      <c r="P186" s="1" t="s">
        <v>24</v>
      </c>
      <c r="Q186" s="22">
        <v>1369.85</v>
      </c>
      <c r="R186" s="20" t="s">
        <v>59</v>
      </c>
      <c r="S186" s="3" t="s">
        <v>56</v>
      </c>
      <c r="T186" s="93" t="s">
        <v>81</v>
      </c>
      <c r="U186" s="93">
        <v>1</v>
      </c>
      <c r="V186" s="7">
        <v>7104</v>
      </c>
      <c r="W186" s="86" t="s">
        <v>483</v>
      </c>
      <c r="X186" s="83" t="s">
        <v>3331</v>
      </c>
    </row>
    <row r="187" spans="2:24" ht="153" x14ac:dyDescent="0.25">
      <c r="B187" s="44" t="s">
        <v>992</v>
      </c>
      <c r="C187" s="45" t="s">
        <v>1450</v>
      </c>
      <c r="D187" s="38">
        <v>2035004.39</v>
      </c>
      <c r="E187" s="38">
        <f t="shared" si="4"/>
        <v>2035</v>
      </c>
      <c r="F187" s="38">
        <f t="shared" si="5"/>
        <v>0</v>
      </c>
      <c r="G187" s="15">
        <v>183</v>
      </c>
      <c r="H187" s="13">
        <v>74.2</v>
      </c>
      <c r="I187" s="13">
        <v>4521010</v>
      </c>
      <c r="J187" s="1" t="s">
        <v>257</v>
      </c>
      <c r="K187" s="16" t="s">
        <v>21</v>
      </c>
      <c r="L187" s="17" t="s">
        <v>38</v>
      </c>
      <c r="M187" s="93" t="s">
        <v>39</v>
      </c>
      <c r="N187" s="93">
        <v>1</v>
      </c>
      <c r="O187" s="5">
        <v>71100000000</v>
      </c>
      <c r="P187" s="1" t="s">
        <v>24</v>
      </c>
      <c r="Q187" s="22">
        <v>2035</v>
      </c>
      <c r="R187" s="20" t="s">
        <v>59</v>
      </c>
      <c r="S187" s="3" t="s">
        <v>31</v>
      </c>
      <c r="T187" s="93" t="s">
        <v>40</v>
      </c>
      <c r="U187" s="93">
        <v>0</v>
      </c>
      <c r="V187" s="7">
        <v>7091</v>
      </c>
      <c r="W187" s="86" t="s">
        <v>483</v>
      </c>
      <c r="X187" s="83" t="s">
        <v>3331</v>
      </c>
    </row>
    <row r="188" spans="2:24" ht="63.75" x14ac:dyDescent="0.25">
      <c r="B188" s="44" t="s">
        <v>993</v>
      </c>
      <c r="C188" s="45" t="s">
        <v>1451</v>
      </c>
      <c r="D188" s="38">
        <v>5434663.5</v>
      </c>
      <c r="E188" s="38">
        <f t="shared" si="4"/>
        <v>5434.66</v>
      </c>
      <c r="F188" s="38">
        <f t="shared" si="5"/>
        <v>0</v>
      </c>
      <c r="G188" s="15">
        <v>184</v>
      </c>
      <c r="H188" s="93">
        <v>45.22</v>
      </c>
      <c r="I188" s="93">
        <v>4521125</v>
      </c>
      <c r="J188" s="1" t="s">
        <v>258</v>
      </c>
      <c r="K188" s="16" t="s">
        <v>21</v>
      </c>
      <c r="L188" s="17" t="s">
        <v>38</v>
      </c>
      <c r="M188" s="93" t="s">
        <v>39</v>
      </c>
      <c r="N188" s="93">
        <v>5</v>
      </c>
      <c r="O188" s="5">
        <v>71100000000</v>
      </c>
      <c r="P188" s="1" t="s">
        <v>24</v>
      </c>
      <c r="Q188" s="22">
        <v>5434.66</v>
      </c>
      <c r="R188" s="20" t="s">
        <v>59</v>
      </c>
      <c r="S188" s="3" t="s">
        <v>51</v>
      </c>
      <c r="T188" s="93" t="s">
        <v>40</v>
      </c>
      <c r="U188" s="93">
        <v>0</v>
      </c>
      <c r="V188" s="7">
        <v>7091</v>
      </c>
      <c r="W188" s="86" t="s">
        <v>483</v>
      </c>
      <c r="X188" s="83" t="s">
        <v>3331</v>
      </c>
    </row>
    <row r="189" spans="2:24" ht="63.75" x14ac:dyDescent="0.25">
      <c r="B189" s="44" t="s">
        <v>994</v>
      </c>
      <c r="C189" s="45" t="s">
        <v>1452</v>
      </c>
      <c r="D189" s="38">
        <v>5660229.8099999996</v>
      </c>
      <c r="E189" s="38">
        <f t="shared" si="4"/>
        <v>5660.23</v>
      </c>
      <c r="F189" s="38">
        <f t="shared" si="5"/>
        <v>0</v>
      </c>
      <c r="G189" s="15">
        <v>185</v>
      </c>
      <c r="H189" s="93">
        <v>45.21</v>
      </c>
      <c r="I189" s="93">
        <v>4540020</v>
      </c>
      <c r="J189" s="1" t="s">
        <v>259</v>
      </c>
      <c r="K189" s="16" t="s">
        <v>21</v>
      </c>
      <c r="L189" s="17" t="s">
        <v>38</v>
      </c>
      <c r="M189" s="93" t="s">
        <v>39</v>
      </c>
      <c r="N189" s="93">
        <v>1</v>
      </c>
      <c r="O189" s="5">
        <v>71100000000</v>
      </c>
      <c r="P189" s="1" t="s">
        <v>24</v>
      </c>
      <c r="Q189" s="22">
        <v>5660.23</v>
      </c>
      <c r="R189" s="20" t="s">
        <v>59</v>
      </c>
      <c r="S189" s="3" t="s">
        <v>63</v>
      </c>
      <c r="T189" s="93" t="s">
        <v>40</v>
      </c>
      <c r="U189" s="93">
        <v>0</v>
      </c>
      <c r="V189" s="7">
        <v>7091</v>
      </c>
      <c r="W189" s="86" t="s">
        <v>483</v>
      </c>
      <c r="X189" s="83" t="s">
        <v>3331</v>
      </c>
    </row>
    <row r="190" spans="2:24" ht="51" x14ac:dyDescent="0.25">
      <c r="B190" s="44" t="s">
        <v>995</v>
      </c>
      <c r="C190" s="45" t="s">
        <v>260</v>
      </c>
      <c r="D190" s="38">
        <v>2829604.6</v>
      </c>
      <c r="E190" s="38">
        <f t="shared" si="4"/>
        <v>2829.6</v>
      </c>
      <c r="F190" s="38">
        <f t="shared" si="5"/>
        <v>0</v>
      </c>
      <c r="G190" s="15">
        <v>186</v>
      </c>
      <c r="H190" s="93">
        <v>34.1</v>
      </c>
      <c r="I190" s="93">
        <v>3410010</v>
      </c>
      <c r="J190" s="1" t="s">
        <v>260</v>
      </c>
      <c r="K190" s="16" t="s">
        <v>21</v>
      </c>
      <c r="L190" s="17" t="s">
        <v>38</v>
      </c>
      <c r="M190" s="93" t="s">
        <v>39</v>
      </c>
      <c r="N190" s="93">
        <v>2</v>
      </c>
      <c r="O190" s="5">
        <v>71100000000</v>
      </c>
      <c r="P190" s="1" t="s">
        <v>24</v>
      </c>
      <c r="Q190" s="22">
        <v>2829.6</v>
      </c>
      <c r="R190" s="20" t="s">
        <v>59</v>
      </c>
      <c r="S190" s="3" t="s">
        <v>63</v>
      </c>
      <c r="T190" s="93" t="s">
        <v>40</v>
      </c>
      <c r="U190" s="93">
        <v>1</v>
      </c>
      <c r="V190" s="7">
        <v>7093</v>
      </c>
      <c r="W190" s="86" t="s">
        <v>483</v>
      </c>
      <c r="X190" s="83" t="s">
        <v>3331</v>
      </c>
    </row>
    <row r="191" spans="2:24" ht="63.75" x14ac:dyDescent="0.25">
      <c r="B191" s="44" t="s">
        <v>996</v>
      </c>
      <c r="C191" s="45" t="s">
        <v>1453</v>
      </c>
      <c r="D191" s="38">
        <v>2360000</v>
      </c>
      <c r="E191" s="38">
        <f t="shared" si="4"/>
        <v>2360</v>
      </c>
      <c r="F191" s="38">
        <f t="shared" si="5"/>
        <v>0</v>
      </c>
      <c r="G191" s="15">
        <v>187</v>
      </c>
      <c r="H191" s="93" t="s">
        <v>261</v>
      </c>
      <c r="I191" s="93">
        <v>4010419</v>
      </c>
      <c r="J191" s="1" t="s">
        <v>262</v>
      </c>
      <c r="K191" s="16" t="s">
        <v>21</v>
      </c>
      <c r="L191" s="17" t="s">
        <v>242</v>
      </c>
      <c r="M191" s="93" t="s">
        <v>243</v>
      </c>
      <c r="N191" s="93">
        <v>1000</v>
      </c>
      <c r="O191" s="5">
        <v>71100000000</v>
      </c>
      <c r="P191" s="1" t="s">
        <v>24</v>
      </c>
      <c r="Q191" s="22">
        <v>2360</v>
      </c>
      <c r="R191" s="20" t="s">
        <v>59</v>
      </c>
      <c r="S191" s="3" t="s">
        <v>63</v>
      </c>
      <c r="T191" s="93" t="s">
        <v>40</v>
      </c>
      <c r="U191" s="93">
        <v>0</v>
      </c>
      <c r="V191" s="7">
        <v>7091</v>
      </c>
      <c r="W191" s="86" t="s">
        <v>483</v>
      </c>
      <c r="X191" s="83" t="s">
        <v>3331</v>
      </c>
    </row>
    <row r="192" spans="2:24" ht="76.5" x14ac:dyDescent="0.25">
      <c r="B192" s="44" t="s">
        <v>997</v>
      </c>
      <c r="C192" s="45" t="s">
        <v>1454</v>
      </c>
      <c r="D192" s="38">
        <v>11882600</v>
      </c>
      <c r="E192" s="38">
        <f t="shared" si="4"/>
        <v>11882.6</v>
      </c>
      <c r="F192" s="38">
        <f t="shared" si="5"/>
        <v>0</v>
      </c>
      <c r="G192" s="15">
        <v>188</v>
      </c>
      <c r="H192" s="93" t="s">
        <v>79</v>
      </c>
      <c r="I192" s="93">
        <v>3410355</v>
      </c>
      <c r="J192" s="1" t="s">
        <v>263</v>
      </c>
      <c r="K192" s="16" t="s">
        <v>21</v>
      </c>
      <c r="L192" s="17" t="s">
        <v>38</v>
      </c>
      <c r="M192" s="93" t="s">
        <v>39</v>
      </c>
      <c r="N192" s="93">
        <v>1</v>
      </c>
      <c r="O192" s="5">
        <v>71140000000</v>
      </c>
      <c r="P192" s="1" t="s">
        <v>35</v>
      </c>
      <c r="Q192" s="22">
        <v>11882.6</v>
      </c>
      <c r="R192" s="20" t="s">
        <v>59</v>
      </c>
      <c r="S192" s="3" t="s">
        <v>98</v>
      </c>
      <c r="T192" s="93" t="s">
        <v>42</v>
      </c>
      <c r="U192" s="93">
        <v>1</v>
      </c>
      <c r="V192" s="7">
        <v>7043</v>
      </c>
      <c r="W192" s="86" t="s">
        <v>483</v>
      </c>
      <c r="X192" s="83" t="s">
        <v>3331</v>
      </c>
    </row>
    <row r="193" spans="2:24" ht="51" x14ac:dyDescent="0.25">
      <c r="B193" s="44" t="s">
        <v>998</v>
      </c>
      <c r="C193" s="45" t="s">
        <v>264</v>
      </c>
      <c r="D193" s="38">
        <v>3674625.46</v>
      </c>
      <c r="E193" s="38">
        <f t="shared" si="4"/>
        <v>3674.63</v>
      </c>
      <c r="F193" s="38">
        <f t="shared" si="5"/>
        <v>0</v>
      </c>
      <c r="G193" s="15">
        <v>189</v>
      </c>
      <c r="H193" s="93">
        <v>45.21</v>
      </c>
      <c r="I193" s="93">
        <v>3697505</v>
      </c>
      <c r="J193" s="1" t="s">
        <v>264</v>
      </c>
      <c r="K193" s="16" t="s">
        <v>21</v>
      </c>
      <c r="L193" s="17" t="s">
        <v>38</v>
      </c>
      <c r="M193" s="93" t="s">
        <v>39</v>
      </c>
      <c r="N193" s="93">
        <v>12</v>
      </c>
      <c r="O193" s="5">
        <v>71100000000</v>
      </c>
      <c r="P193" s="1" t="s">
        <v>24</v>
      </c>
      <c r="Q193" s="22">
        <v>3674.63</v>
      </c>
      <c r="R193" s="20" t="s">
        <v>59</v>
      </c>
      <c r="S193" s="3" t="s">
        <v>63</v>
      </c>
      <c r="T193" s="93" t="s">
        <v>40</v>
      </c>
      <c r="U193" s="93">
        <v>0</v>
      </c>
      <c r="V193" s="7">
        <v>7091</v>
      </c>
      <c r="W193" s="86" t="s">
        <v>483</v>
      </c>
      <c r="X193" s="83" t="s">
        <v>3331</v>
      </c>
    </row>
    <row r="194" spans="2:24" ht="38.25" x14ac:dyDescent="0.25">
      <c r="B194" s="44" t="s">
        <v>999</v>
      </c>
      <c r="C194" s="45" t="s">
        <v>265</v>
      </c>
      <c r="D194" s="38">
        <v>1135584.81</v>
      </c>
      <c r="E194" s="38">
        <f t="shared" si="4"/>
        <v>1135.58</v>
      </c>
      <c r="F194" s="38">
        <f t="shared" si="5"/>
        <v>0</v>
      </c>
      <c r="G194" s="15">
        <v>190</v>
      </c>
      <c r="H194" s="93" t="s">
        <v>261</v>
      </c>
      <c r="I194" s="93">
        <v>4521123</v>
      </c>
      <c r="J194" s="1" t="s">
        <v>265</v>
      </c>
      <c r="K194" s="16" t="s">
        <v>21</v>
      </c>
      <c r="L194" s="17" t="s">
        <v>266</v>
      </c>
      <c r="M194" s="93" t="s">
        <v>267</v>
      </c>
      <c r="N194" s="93">
        <v>270</v>
      </c>
      <c r="O194" s="5">
        <v>71100000000</v>
      </c>
      <c r="P194" s="1" t="s">
        <v>24</v>
      </c>
      <c r="Q194" s="22">
        <v>1135.58</v>
      </c>
      <c r="R194" s="20" t="s">
        <v>59</v>
      </c>
      <c r="S194" s="3" t="s">
        <v>108</v>
      </c>
      <c r="T194" s="93" t="s">
        <v>40</v>
      </c>
      <c r="U194" s="93">
        <v>0</v>
      </c>
      <c r="V194" s="7">
        <v>7091</v>
      </c>
      <c r="W194" s="86" t="s">
        <v>483</v>
      </c>
      <c r="X194" s="83" t="s">
        <v>3331</v>
      </c>
    </row>
    <row r="195" spans="2:24" ht="51" x14ac:dyDescent="0.25">
      <c r="B195" s="44" t="s">
        <v>1000</v>
      </c>
      <c r="C195" s="45" t="s">
        <v>268</v>
      </c>
      <c r="D195" s="38">
        <v>17745272.59</v>
      </c>
      <c r="E195" s="38">
        <f t="shared" si="4"/>
        <v>17745.27</v>
      </c>
      <c r="F195" s="38">
        <f t="shared" si="5"/>
        <v>0</v>
      </c>
      <c r="G195" s="15">
        <v>191</v>
      </c>
      <c r="H195" s="93" t="s">
        <v>70</v>
      </c>
      <c r="I195" s="93">
        <v>4521123</v>
      </c>
      <c r="J195" s="1" t="s">
        <v>268</v>
      </c>
      <c r="K195" s="16" t="s">
        <v>21</v>
      </c>
      <c r="L195" s="17" t="s">
        <v>38</v>
      </c>
      <c r="M195" s="93" t="s">
        <v>39</v>
      </c>
      <c r="N195" s="93">
        <v>1</v>
      </c>
      <c r="O195" s="5">
        <v>71100000000</v>
      </c>
      <c r="P195" s="1" t="s">
        <v>24</v>
      </c>
      <c r="Q195" s="22">
        <v>17745.27</v>
      </c>
      <c r="R195" s="20" t="s">
        <v>62</v>
      </c>
      <c r="S195" s="3" t="s">
        <v>63</v>
      </c>
      <c r="T195" s="93" t="s">
        <v>42</v>
      </c>
      <c r="U195" s="93">
        <v>0</v>
      </c>
      <c r="V195" s="7">
        <v>3359</v>
      </c>
      <c r="W195" s="86" t="s">
        <v>483</v>
      </c>
      <c r="X195" s="83" t="s">
        <v>3331</v>
      </c>
    </row>
    <row r="196" spans="2:24" ht="114.75" x14ac:dyDescent="0.25">
      <c r="B196" s="44" t="s">
        <v>1001</v>
      </c>
      <c r="C196" s="45" t="s">
        <v>1455</v>
      </c>
      <c r="D196" s="38">
        <v>30144819.579999998</v>
      </c>
      <c r="E196" s="38">
        <f t="shared" si="4"/>
        <v>30144.82</v>
      </c>
      <c r="F196" s="38">
        <f t="shared" si="5"/>
        <v>0</v>
      </c>
      <c r="G196" s="15">
        <v>192</v>
      </c>
      <c r="H196" s="93" t="s">
        <v>64</v>
      </c>
      <c r="I196" s="93">
        <v>4520102</v>
      </c>
      <c r="J196" s="1" t="s">
        <v>269</v>
      </c>
      <c r="K196" s="16" t="s">
        <v>21</v>
      </c>
      <c r="L196" s="17" t="s">
        <v>38</v>
      </c>
      <c r="M196" s="93" t="s">
        <v>39</v>
      </c>
      <c r="N196" s="93">
        <v>1</v>
      </c>
      <c r="O196" s="5">
        <v>71100000000</v>
      </c>
      <c r="P196" s="1" t="s">
        <v>24</v>
      </c>
      <c r="Q196" s="22">
        <v>30144.82</v>
      </c>
      <c r="R196" s="20" t="s">
        <v>59</v>
      </c>
      <c r="S196" s="3" t="s">
        <v>31</v>
      </c>
      <c r="T196" s="93" t="s">
        <v>42</v>
      </c>
      <c r="U196" s="93">
        <v>0</v>
      </c>
      <c r="V196" s="7">
        <v>3359</v>
      </c>
      <c r="W196" s="86" t="s">
        <v>483</v>
      </c>
      <c r="X196" s="83" t="s">
        <v>3331</v>
      </c>
    </row>
    <row r="197" spans="2:24" ht="114.75" x14ac:dyDescent="0.25">
      <c r="B197" s="44" t="s">
        <v>1002</v>
      </c>
      <c r="C197" s="45" t="s">
        <v>1456</v>
      </c>
      <c r="D197" s="38">
        <v>1113296.96</v>
      </c>
      <c r="E197" s="38">
        <f t="shared" si="4"/>
        <v>1113.3</v>
      </c>
      <c r="F197" s="38">
        <f t="shared" si="5"/>
        <v>0</v>
      </c>
      <c r="G197" s="15">
        <v>193</v>
      </c>
      <c r="H197" s="93" t="s">
        <v>199</v>
      </c>
      <c r="I197" s="93">
        <v>4520060</v>
      </c>
      <c r="J197" s="1" t="s">
        <v>270</v>
      </c>
      <c r="K197" s="16" t="s">
        <v>21</v>
      </c>
      <c r="L197" s="17" t="s">
        <v>38</v>
      </c>
      <c r="M197" s="93" t="s">
        <v>39</v>
      </c>
      <c r="N197" s="93">
        <v>1</v>
      </c>
      <c r="O197" s="5">
        <v>71100000000</v>
      </c>
      <c r="P197" s="1" t="s">
        <v>24</v>
      </c>
      <c r="Q197" s="22">
        <v>1113.3</v>
      </c>
      <c r="R197" s="20" t="s">
        <v>59</v>
      </c>
      <c r="S197" s="3" t="s">
        <v>108</v>
      </c>
      <c r="T197" s="93" t="s">
        <v>40</v>
      </c>
      <c r="U197" s="93">
        <v>0</v>
      </c>
      <c r="V197" s="7">
        <v>7091</v>
      </c>
      <c r="W197" s="86" t="s">
        <v>481</v>
      </c>
      <c r="X197" s="83" t="s">
        <v>3331</v>
      </c>
    </row>
    <row r="198" spans="2:24" ht="51" x14ac:dyDescent="0.25">
      <c r="B198" s="44" t="s">
        <v>1003</v>
      </c>
      <c r="C198" s="45" t="s">
        <v>271</v>
      </c>
      <c r="D198" s="38">
        <v>1864400</v>
      </c>
      <c r="E198" s="38">
        <f t="shared" si="4"/>
        <v>1864.4</v>
      </c>
      <c r="F198" s="38">
        <f t="shared" si="5"/>
        <v>0</v>
      </c>
      <c r="G198" s="15">
        <v>194</v>
      </c>
      <c r="H198" s="93">
        <v>34.200000000000003</v>
      </c>
      <c r="I198" s="93">
        <v>3410162</v>
      </c>
      <c r="J198" s="1" t="s">
        <v>271</v>
      </c>
      <c r="K198" s="16" t="s">
        <v>21</v>
      </c>
      <c r="L198" s="17" t="s">
        <v>38</v>
      </c>
      <c r="M198" s="93" t="s">
        <v>39</v>
      </c>
      <c r="N198" s="93">
        <v>4</v>
      </c>
      <c r="O198" s="5">
        <v>71100000000</v>
      </c>
      <c r="P198" s="1" t="s">
        <v>24</v>
      </c>
      <c r="Q198" s="22">
        <v>1864.4</v>
      </c>
      <c r="R198" s="20" t="s">
        <v>59</v>
      </c>
      <c r="S198" s="3" t="s">
        <v>98</v>
      </c>
      <c r="T198" s="93" t="s">
        <v>40</v>
      </c>
      <c r="U198" s="93">
        <v>1</v>
      </c>
      <c r="V198" s="7">
        <v>7093</v>
      </c>
      <c r="W198" s="86" t="s">
        <v>481</v>
      </c>
      <c r="X198" s="83" t="s">
        <v>3331</v>
      </c>
    </row>
    <row r="199" spans="2:24" ht="51" x14ac:dyDescent="0.25">
      <c r="B199" s="46" t="s">
        <v>1004</v>
      </c>
      <c r="C199" s="47" t="s">
        <v>272</v>
      </c>
      <c r="D199" s="39">
        <v>3529403.6</v>
      </c>
      <c r="E199" s="39">
        <f t="shared" si="4"/>
        <v>3529.4</v>
      </c>
      <c r="F199" s="39">
        <f t="shared" si="5"/>
        <v>0</v>
      </c>
      <c r="G199" s="15">
        <v>195</v>
      </c>
      <c r="H199" s="93">
        <v>34.200000000000003</v>
      </c>
      <c r="I199" s="93">
        <v>3599000</v>
      </c>
      <c r="J199" s="1" t="s">
        <v>272</v>
      </c>
      <c r="K199" s="16" t="s">
        <v>21</v>
      </c>
      <c r="L199" s="17" t="s">
        <v>38</v>
      </c>
      <c r="M199" s="93" t="s">
        <v>39</v>
      </c>
      <c r="N199" s="93">
        <v>1</v>
      </c>
      <c r="O199" s="5">
        <v>71100000000</v>
      </c>
      <c r="P199" s="1" t="s">
        <v>24</v>
      </c>
      <c r="Q199" s="22">
        <v>3529.4</v>
      </c>
      <c r="R199" s="20" t="s">
        <v>56</v>
      </c>
      <c r="S199" s="3" t="s">
        <v>98</v>
      </c>
      <c r="T199" s="93" t="s">
        <v>40</v>
      </c>
      <c r="U199" s="93">
        <v>1</v>
      </c>
      <c r="V199" s="7">
        <v>7093</v>
      </c>
      <c r="W199" s="86" t="s">
        <v>483</v>
      </c>
      <c r="X199" s="83" t="s">
        <v>3331</v>
      </c>
    </row>
    <row r="200" spans="2:24" ht="38.25" x14ac:dyDescent="0.25">
      <c r="B200" s="44" t="s">
        <v>1005</v>
      </c>
      <c r="C200" s="45" t="s">
        <v>273</v>
      </c>
      <c r="D200" s="38">
        <v>944000</v>
      </c>
      <c r="E200" s="38">
        <f t="shared" si="4"/>
        <v>944</v>
      </c>
      <c r="F200" s="38">
        <f t="shared" si="5"/>
        <v>0</v>
      </c>
      <c r="G200" s="15">
        <v>196</v>
      </c>
      <c r="H200" s="93">
        <v>34.200000000000003</v>
      </c>
      <c r="I200" s="93">
        <v>3599000</v>
      </c>
      <c r="J200" s="1" t="s">
        <v>273</v>
      </c>
      <c r="K200" s="16" t="s">
        <v>21</v>
      </c>
      <c r="L200" s="17" t="s">
        <v>38</v>
      </c>
      <c r="M200" s="93" t="s">
        <v>39</v>
      </c>
      <c r="N200" s="93">
        <v>1</v>
      </c>
      <c r="O200" s="5">
        <v>71100000000</v>
      </c>
      <c r="P200" s="1" t="s">
        <v>24</v>
      </c>
      <c r="Q200" s="22">
        <v>944</v>
      </c>
      <c r="R200" s="20" t="s">
        <v>59</v>
      </c>
      <c r="S200" s="3" t="s">
        <v>98</v>
      </c>
      <c r="T200" s="93" t="s">
        <v>40</v>
      </c>
      <c r="U200" s="93">
        <v>1</v>
      </c>
      <c r="V200" s="7">
        <v>7093</v>
      </c>
      <c r="W200" s="86" t="s">
        <v>481</v>
      </c>
      <c r="X200" s="83" t="s">
        <v>3331</v>
      </c>
    </row>
    <row r="201" spans="2:24" ht="89.25" x14ac:dyDescent="0.25">
      <c r="B201" s="44" t="s">
        <v>1006</v>
      </c>
      <c r="C201" s="45" t="s">
        <v>1457</v>
      </c>
      <c r="D201" s="38">
        <v>20325011.879999999</v>
      </c>
      <c r="E201" s="38">
        <f t="shared" si="4"/>
        <v>20325.009999999998</v>
      </c>
      <c r="F201" s="38">
        <f t="shared" si="5"/>
        <v>0</v>
      </c>
      <c r="G201" s="15">
        <v>197</v>
      </c>
      <c r="H201" s="93">
        <v>45.34</v>
      </c>
      <c r="I201" s="93">
        <v>4530010</v>
      </c>
      <c r="J201" s="1" t="s">
        <v>274</v>
      </c>
      <c r="K201" s="16" t="s">
        <v>21</v>
      </c>
      <c r="L201" s="17" t="s">
        <v>38</v>
      </c>
      <c r="M201" s="93" t="s">
        <v>39</v>
      </c>
      <c r="N201" s="93">
        <v>1</v>
      </c>
      <c r="O201" s="5">
        <v>71100000000</v>
      </c>
      <c r="P201" s="1" t="s">
        <v>24</v>
      </c>
      <c r="Q201" s="22">
        <v>20325.009999999998</v>
      </c>
      <c r="R201" s="20" t="s">
        <v>59</v>
      </c>
      <c r="S201" s="3" t="s">
        <v>51</v>
      </c>
      <c r="T201" s="93" t="s">
        <v>42</v>
      </c>
      <c r="U201" s="93">
        <v>0</v>
      </c>
      <c r="V201" s="7">
        <v>3359</v>
      </c>
      <c r="W201" s="86" t="s">
        <v>483</v>
      </c>
      <c r="X201" s="83" t="s">
        <v>3331</v>
      </c>
    </row>
    <row r="202" spans="2:24" ht="76.5" x14ac:dyDescent="0.25">
      <c r="B202" s="44" t="s">
        <v>1007</v>
      </c>
      <c r="C202" s="45" t="s">
        <v>1458</v>
      </c>
      <c r="D202" s="38">
        <v>16482093.23</v>
      </c>
      <c r="E202" s="38">
        <f t="shared" si="4"/>
        <v>16482.09</v>
      </c>
      <c r="F202" s="38">
        <f t="shared" si="5"/>
        <v>0</v>
      </c>
      <c r="G202" s="15">
        <v>198</v>
      </c>
      <c r="H202" s="93">
        <v>45.34</v>
      </c>
      <c r="I202" s="93">
        <v>4530010</v>
      </c>
      <c r="J202" s="1" t="s">
        <v>275</v>
      </c>
      <c r="K202" s="16" t="s">
        <v>21</v>
      </c>
      <c r="L202" s="17" t="s">
        <v>38</v>
      </c>
      <c r="M202" s="93" t="s">
        <v>39</v>
      </c>
      <c r="N202" s="93">
        <v>1</v>
      </c>
      <c r="O202" s="5">
        <v>71100000000</v>
      </c>
      <c r="P202" s="1" t="s">
        <v>24</v>
      </c>
      <c r="Q202" s="22">
        <v>16482.09</v>
      </c>
      <c r="R202" s="20" t="s">
        <v>59</v>
      </c>
      <c r="S202" s="3" t="s">
        <v>51</v>
      </c>
      <c r="T202" s="93" t="s">
        <v>42</v>
      </c>
      <c r="U202" s="93">
        <v>0</v>
      </c>
      <c r="V202" s="7">
        <v>3359</v>
      </c>
      <c r="W202" s="86" t="s">
        <v>483</v>
      </c>
      <c r="X202" s="83" t="s">
        <v>3331</v>
      </c>
    </row>
    <row r="203" spans="2:24" ht="89.25" x14ac:dyDescent="0.25">
      <c r="B203" s="44" t="s">
        <v>1008</v>
      </c>
      <c r="C203" s="45" t="s">
        <v>1459</v>
      </c>
      <c r="D203" s="38">
        <v>1350838.12</v>
      </c>
      <c r="E203" s="38">
        <f t="shared" si="4"/>
        <v>1350.84</v>
      </c>
      <c r="F203" s="38">
        <f t="shared" si="5"/>
        <v>0</v>
      </c>
      <c r="G203" s="15">
        <v>200</v>
      </c>
      <c r="H203" s="93" t="s">
        <v>104</v>
      </c>
      <c r="I203" s="93">
        <v>7424020</v>
      </c>
      <c r="J203" s="1" t="s">
        <v>276</v>
      </c>
      <c r="K203" s="16" t="s">
        <v>21</v>
      </c>
      <c r="L203" s="17" t="s">
        <v>38</v>
      </c>
      <c r="M203" s="93" t="s">
        <v>39</v>
      </c>
      <c r="N203" s="93">
        <v>256</v>
      </c>
      <c r="O203" s="5">
        <v>71100000000</v>
      </c>
      <c r="P203" s="1" t="s">
        <v>24</v>
      </c>
      <c r="Q203" s="22">
        <v>1350.84</v>
      </c>
      <c r="R203" s="20" t="s">
        <v>59</v>
      </c>
      <c r="S203" s="3" t="s">
        <v>63</v>
      </c>
      <c r="T203" s="93" t="s">
        <v>40</v>
      </c>
      <c r="U203" s="93">
        <v>0</v>
      </c>
      <c r="V203" s="7">
        <v>7091</v>
      </c>
      <c r="W203" s="86" t="s">
        <v>481</v>
      </c>
      <c r="X203" s="83" t="s">
        <v>3331</v>
      </c>
    </row>
    <row r="204" spans="2:24" ht="51" x14ac:dyDescent="0.25">
      <c r="B204" s="44" t="s">
        <v>1009</v>
      </c>
      <c r="C204" s="45" t="s">
        <v>278</v>
      </c>
      <c r="D204" s="38">
        <v>1927520</v>
      </c>
      <c r="E204" s="38">
        <f t="shared" si="4"/>
        <v>1927.52</v>
      </c>
      <c r="F204" s="38">
        <f t="shared" si="5"/>
        <v>0</v>
      </c>
      <c r="G204" s="15">
        <v>201</v>
      </c>
      <c r="H204" s="93">
        <v>34.200000000000003</v>
      </c>
      <c r="I204" s="93">
        <v>3410120</v>
      </c>
      <c r="J204" s="1" t="s">
        <v>278</v>
      </c>
      <c r="K204" s="16" t="s">
        <v>21</v>
      </c>
      <c r="L204" s="17" t="s">
        <v>38</v>
      </c>
      <c r="M204" s="93" t="s">
        <v>39</v>
      </c>
      <c r="N204" s="93">
        <v>2</v>
      </c>
      <c r="O204" s="5">
        <v>71100000000</v>
      </c>
      <c r="P204" s="1" t="s">
        <v>24</v>
      </c>
      <c r="Q204" s="22">
        <v>1927.52</v>
      </c>
      <c r="R204" s="20" t="s">
        <v>108</v>
      </c>
      <c r="S204" s="3" t="s">
        <v>75</v>
      </c>
      <c r="T204" s="93" t="s">
        <v>40</v>
      </c>
      <c r="U204" s="93">
        <v>1</v>
      </c>
      <c r="V204" s="7">
        <v>7093</v>
      </c>
      <c r="W204" s="86" t="s">
        <v>481</v>
      </c>
      <c r="X204" s="83" t="s">
        <v>3330</v>
      </c>
    </row>
    <row r="205" spans="2:24" ht="63.75" x14ac:dyDescent="0.25">
      <c r="B205" s="44" t="s">
        <v>1010</v>
      </c>
      <c r="C205" s="45" t="s">
        <v>1460</v>
      </c>
      <c r="D205" s="38">
        <v>3152960</v>
      </c>
      <c r="E205" s="38">
        <f t="shared" si="4"/>
        <v>3152.96</v>
      </c>
      <c r="F205" s="38">
        <f t="shared" si="5"/>
        <v>0</v>
      </c>
      <c r="G205" s="15">
        <v>202</v>
      </c>
      <c r="H205" s="93">
        <v>34.1</v>
      </c>
      <c r="I205" s="93">
        <v>3410120</v>
      </c>
      <c r="J205" s="1" t="s">
        <v>279</v>
      </c>
      <c r="K205" s="16" t="s">
        <v>21</v>
      </c>
      <c r="L205" s="17" t="s">
        <v>38</v>
      </c>
      <c r="M205" s="93" t="s">
        <v>39</v>
      </c>
      <c r="N205" s="93">
        <v>4</v>
      </c>
      <c r="O205" s="5">
        <v>71100000000</v>
      </c>
      <c r="P205" s="1" t="s">
        <v>24</v>
      </c>
      <c r="Q205" s="22">
        <v>3152.96</v>
      </c>
      <c r="R205" s="20" t="s">
        <v>59</v>
      </c>
      <c r="S205" s="3" t="s">
        <v>75</v>
      </c>
      <c r="T205" s="93" t="s">
        <v>40</v>
      </c>
      <c r="U205" s="93">
        <v>1</v>
      </c>
      <c r="V205" s="7">
        <v>7093</v>
      </c>
      <c r="W205" s="86" t="s">
        <v>483</v>
      </c>
      <c r="X205" s="83" t="s">
        <v>3331</v>
      </c>
    </row>
    <row r="206" spans="2:24" ht="76.5" x14ac:dyDescent="0.25">
      <c r="B206" s="44" t="s">
        <v>1011</v>
      </c>
      <c r="C206" s="45" t="s">
        <v>1461</v>
      </c>
      <c r="D206" s="38">
        <v>3366744.17</v>
      </c>
      <c r="E206" s="38">
        <f t="shared" si="4"/>
        <v>3366.74</v>
      </c>
      <c r="F206" s="38">
        <f t="shared" si="5"/>
        <v>0</v>
      </c>
      <c r="G206" s="15">
        <v>203</v>
      </c>
      <c r="H206" s="93" t="s">
        <v>277</v>
      </c>
      <c r="I206" s="93">
        <v>7422090</v>
      </c>
      <c r="J206" s="1" t="s">
        <v>280</v>
      </c>
      <c r="K206" s="16" t="s">
        <v>21</v>
      </c>
      <c r="L206" s="17" t="s">
        <v>38</v>
      </c>
      <c r="M206" s="93" t="s">
        <v>39</v>
      </c>
      <c r="N206" s="93">
        <v>10</v>
      </c>
      <c r="O206" s="5">
        <v>71140000000</v>
      </c>
      <c r="P206" s="1" t="s">
        <v>35</v>
      </c>
      <c r="Q206" s="22">
        <v>3366.74</v>
      </c>
      <c r="R206" s="20" t="s">
        <v>59</v>
      </c>
      <c r="S206" s="3" t="s">
        <v>63</v>
      </c>
      <c r="T206" s="93" t="s">
        <v>40</v>
      </c>
      <c r="U206" s="93">
        <v>0</v>
      </c>
      <c r="V206" s="7">
        <v>7091</v>
      </c>
      <c r="W206" s="86" t="s">
        <v>483</v>
      </c>
      <c r="X206" s="83" t="s">
        <v>3331</v>
      </c>
    </row>
    <row r="207" spans="2:24" ht="89.25" x14ac:dyDescent="0.25">
      <c r="B207" s="44" t="s">
        <v>1012</v>
      </c>
      <c r="C207" s="45" t="s">
        <v>1462</v>
      </c>
      <c r="D207" s="38">
        <v>14434200.76</v>
      </c>
      <c r="E207" s="38">
        <f t="shared" si="4"/>
        <v>14434.2</v>
      </c>
      <c r="F207" s="38">
        <f t="shared" si="5"/>
        <v>0</v>
      </c>
      <c r="G207" s="15">
        <v>204</v>
      </c>
      <c r="H207" s="93" t="s">
        <v>184</v>
      </c>
      <c r="I207" s="93">
        <v>4521123</v>
      </c>
      <c r="J207" s="1" t="s">
        <v>281</v>
      </c>
      <c r="K207" s="16" t="s">
        <v>21</v>
      </c>
      <c r="L207" s="17" t="s">
        <v>38</v>
      </c>
      <c r="M207" s="93" t="s">
        <v>39</v>
      </c>
      <c r="N207" s="93">
        <v>2</v>
      </c>
      <c r="O207" s="5">
        <v>71100000000</v>
      </c>
      <c r="P207" s="1" t="s">
        <v>24</v>
      </c>
      <c r="Q207" s="22">
        <v>14434.2</v>
      </c>
      <c r="R207" s="20" t="s">
        <v>59</v>
      </c>
      <c r="S207" s="3" t="s">
        <v>51</v>
      </c>
      <c r="T207" s="93" t="s">
        <v>42</v>
      </c>
      <c r="U207" s="93">
        <v>0</v>
      </c>
      <c r="V207" s="7">
        <v>3359</v>
      </c>
      <c r="W207" s="86" t="s">
        <v>483</v>
      </c>
      <c r="X207" s="83" t="s">
        <v>3331</v>
      </c>
    </row>
    <row r="208" spans="2:24" ht="63.75" x14ac:dyDescent="0.25">
      <c r="B208" s="46" t="s">
        <v>1013</v>
      </c>
      <c r="C208" s="47" t="s">
        <v>1463</v>
      </c>
      <c r="D208" s="39">
        <v>4169258.67</v>
      </c>
      <c r="E208" s="39">
        <f t="shared" si="4"/>
        <v>4169.26</v>
      </c>
      <c r="F208" s="39">
        <f t="shared" si="5"/>
        <v>0</v>
      </c>
      <c r="G208" s="15">
        <v>205</v>
      </c>
      <c r="H208" s="93">
        <v>45.31</v>
      </c>
      <c r="I208" s="93">
        <v>4530780</v>
      </c>
      <c r="J208" s="1" t="s">
        <v>282</v>
      </c>
      <c r="K208" s="29" t="s">
        <v>21</v>
      </c>
      <c r="L208" s="17" t="s">
        <v>38</v>
      </c>
      <c r="M208" s="93" t="s">
        <v>39</v>
      </c>
      <c r="N208" s="93">
        <v>1</v>
      </c>
      <c r="O208" s="5" t="s">
        <v>87</v>
      </c>
      <c r="P208" s="1" t="s">
        <v>88</v>
      </c>
      <c r="Q208" s="22">
        <v>4169.26</v>
      </c>
      <c r="R208" s="20" t="s">
        <v>68</v>
      </c>
      <c r="S208" s="3" t="s">
        <v>31</v>
      </c>
      <c r="T208" s="93" t="s">
        <v>40</v>
      </c>
      <c r="U208" s="93">
        <v>1</v>
      </c>
      <c r="V208" s="7">
        <v>7093</v>
      </c>
      <c r="W208" s="87" t="s">
        <v>483</v>
      </c>
      <c r="X208" s="83" t="s">
        <v>3331</v>
      </c>
    </row>
    <row r="209" spans="2:24" ht="51" x14ac:dyDescent="0.25">
      <c r="B209" s="44" t="s">
        <v>1014</v>
      </c>
      <c r="C209" s="45" t="s">
        <v>283</v>
      </c>
      <c r="D209" s="38">
        <v>148880982.34</v>
      </c>
      <c r="E209" s="38">
        <f t="shared" si="4"/>
        <v>148880.98000000001</v>
      </c>
      <c r="F209" s="38">
        <f t="shared" si="5"/>
        <v>0</v>
      </c>
      <c r="G209" s="15">
        <v>207</v>
      </c>
      <c r="H209" s="93">
        <v>45.31</v>
      </c>
      <c r="I209" s="93">
        <v>4530630</v>
      </c>
      <c r="J209" s="1" t="s">
        <v>283</v>
      </c>
      <c r="K209" s="16" t="s">
        <v>21</v>
      </c>
      <c r="L209" s="17" t="s">
        <v>38</v>
      </c>
      <c r="M209" s="93" t="s">
        <v>39</v>
      </c>
      <c r="N209" s="93">
        <v>1</v>
      </c>
      <c r="O209" s="5">
        <v>71140000000</v>
      </c>
      <c r="P209" s="1" t="s">
        <v>35</v>
      </c>
      <c r="Q209" s="22">
        <v>148880.98000000001</v>
      </c>
      <c r="R209" s="20" t="s">
        <v>59</v>
      </c>
      <c r="S209" s="3" t="s">
        <v>191</v>
      </c>
      <c r="T209" s="93" t="s">
        <v>42</v>
      </c>
      <c r="U209" s="93">
        <v>0</v>
      </c>
      <c r="V209" s="7">
        <v>3359</v>
      </c>
      <c r="W209" s="86" t="s">
        <v>483</v>
      </c>
      <c r="X209" s="83" t="s">
        <v>3331</v>
      </c>
    </row>
    <row r="210" spans="2:24" ht="63.75" x14ac:dyDescent="0.25">
      <c r="B210" s="44" t="s">
        <v>1015</v>
      </c>
      <c r="C210" s="45" t="s">
        <v>1464</v>
      </c>
      <c r="D210" s="38">
        <v>3894000</v>
      </c>
      <c r="E210" s="38">
        <f t="shared" ref="E210:E271" si="6">ROUND(D210/1000,2)</f>
        <v>3894</v>
      </c>
      <c r="F210" s="38">
        <f t="shared" ref="F210:F271" si="7">E210-Q210</f>
        <v>0</v>
      </c>
      <c r="G210" s="15">
        <v>208</v>
      </c>
      <c r="H210" s="93" t="s">
        <v>79</v>
      </c>
      <c r="I210" s="93">
        <v>3410196</v>
      </c>
      <c r="J210" s="1" t="s">
        <v>284</v>
      </c>
      <c r="K210" s="16" t="s">
        <v>21</v>
      </c>
      <c r="L210" s="17" t="s">
        <v>38</v>
      </c>
      <c r="M210" s="93" t="s">
        <v>39</v>
      </c>
      <c r="N210" s="93">
        <v>1</v>
      </c>
      <c r="O210" s="5">
        <v>71140000000</v>
      </c>
      <c r="P210" s="1" t="s">
        <v>35</v>
      </c>
      <c r="Q210" s="22">
        <v>3894</v>
      </c>
      <c r="R210" s="20" t="s">
        <v>59</v>
      </c>
      <c r="S210" s="3" t="s">
        <v>98</v>
      </c>
      <c r="T210" s="93" t="s">
        <v>81</v>
      </c>
      <c r="U210" s="93">
        <v>1</v>
      </c>
      <c r="V210" s="7">
        <v>7104</v>
      </c>
      <c r="W210" s="86" t="s">
        <v>483</v>
      </c>
      <c r="X210" s="83" t="s">
        <v>3331</v>
      </c>
    </row>
    <row r="211" spans="2:24" ht="51" x14ac:dyDescent="0.25">
      <c r="B211" s="44" t="s">
        <v>1016</v>
      </c>
      <c r="C211" s="45" t="s">
        <v>1465</v>
      </c>
      <c r="D211" s="38">
        <v>2688040</v>
      </c>
      <c r="E211" s="38">
        <f t="shared" si="6"/>
        <v>2688.04</v>
      </c>
      <c r="F211" s="38">
        <f t="shared" si="7"/>
        <v>0</v>
      </c>
      <c r="G211" s="15">
        <v>210</v>
      </c>
      <c r="H211" s="93" t="s">
        <v>79</v>
      </c>
      <c r="I211" s="93">
        <v>3410261</v>
      </c>
      <c r="J211" s="1" t="s">
        <v>285</v>
      </c>
      <c r="K211" s="16" t="s">
        <v>21</v>
      </c>
      <c r="L211" s="17" t="s">
        <v>38</v>
      </c>
      <c r="M211" s="93" t="s">
        <v>39</v>
      </c>
      <c r="N211" s="93">
        <v>1</v>
      </c>
      <c r="O211" s="5">
        <v>71140000000</v>
      </c>
      <c r="P211" s="1" t="s">
        <v>35</v>
      </c>
      <c r="Q211" s="22">
        <v>2688.04</v>
      </c>
      <c r="R211" s="20" t="s">
        <v>59</v>
      </c>
      <c r="S211" s="3" t="s">
        <v>98</v>
      </c>
      <c r="T211" s="93" t="s">
        <v>81</v>
      </c>
      <c r="U211" s="93">
        <v>1</v>
      </c>
      <c r="V211" s="7">
        <v>7104</v>
      </c>
      <c r="W211" s="86" t="s">
        <v>483</v>
      </c>
      <c r="X211" s="83" t="s">
        <v>3331</v>
      </c>
    </row>
    <row r="212" spans="2:24" ht="127.5" x14ac:dyDescent="0.25">
      <c r="B212" s="44" t="s">
        <v>1017</v>
      </c>
      <c r="C212" s="45" t="s">
        <v>1466</v>
      </c>
      <c r="D212" s="38">
        <v>810390.54</v>
      </c>
      <c r="E212" s="38">
        <f t="shared" si="6"/>
        <v>810.39</v>
      </c>
      <c r="F212" s="38">
        <f t="shared" si="7"/>
        <v>0</v>
      </c>
      <c r="G212" s="15">
        <v>211</v>
      </c>
      <c r="H212" s="93">
        <v>64.11</v>
      </c>
      <c r="I212" s="93">
        <v>6412000</v>
      </c>
      <c r="J212" s="1" t="s">
        <v>286</v>
      </c>
      <c r="K212" s="16" t="s">
        <v>21</v>
      </c>
      <c r="L212" s="17" t="s">
        <v>287</v>
      </c>
      <c r="M212" s="93" t="s">
        <v>288</v>
      </c>
      <c r="N212" s="93">
        <v>169</v>
      </c>
      <c r="O212" s="5" t="s">
        <v>87</v>
      </c>
      <c r="P212" s="1" t="s">
        <v>88</v>
      </c>
      <c r="Q212" s="22">
        <v>810.39</v>
      </c>
      <c r="R212" s="20" t="s">
        <v>116</v>
      </c>
      <c r="S212" s="3" t="s">
        <v>31</v>
      </c>
      <c r="T212" s="93" t="s">
        <v>40</v>
      </c>
      <c r="U212" s="93">
        <v>0</v>
      </c>
      <c r="V212" s="7">
        <v>7091</v>
      </c>
      <c r="W212" s="86" t="s">
        <v>484</v>
      </c>
      <c r="X212" s="83" t="s">
        <v>3331</v>
      </c>
    </row>
    <row r="213" spans="2:24" ht="63.75" x14ac:dyDescent="0.25">
      <c r="B213" s="44" t="s">
        <v>1018</v>
      </c>
      <c r="C213" s="45" t="s">
        <v>1467</v>
      </c>
      <c r="D213" s="38">
        <v>802400</v>
      </c>
      <c r="E213" s="38">
        <f t="shared" si="6"/>
        <v>802.4</v>
      </c>
      <c r="F213" s="38">
        <f t="shared" si="7"/>
        <v>0</v>
      </c>
      <c r="G213" s="15">
        <v>212</v>
      </c>
      <c r="H213" s="93">
        <v>34.1</v>
      </c>
      <c r="I213" s="93">
        <v>3410120</v>
      </c>
      <c r="J213" s="1" t="s">
        <v>289</v>
      </c>
      <c r="K213" s="29" t="s">
        <v>21</v>
      </c>
      <c r="L213" s="17" t="s">
        <v>38</v>
      </c>
      <c r="M213" s="93" t="s">
        <v>39</v>
      </c>
      <c r="N213" s="93">
        <v>1</v>
      </c>
      <c r="O213" s="5">
        <v>71100000000</v>
      </c>
      <c r="P213" s="1" t="s">
        <v>24</v>
      </c>
      <c r="Q213" s="22">
        <v>802.4</v>
      </c>
      <c r="R213" s="20" t="s">
        <v>56</v>
      </c>
      <c r="S213" s="3" t="s">
        <v>51</v>
      </c>
      <c r="T213" s="93" t="s">
        <v>81</v>
      </c>
      <c r="U213" s="93">
        <v>1</v>
      </c>
      <c r="V213" s="7">
        <v>7104</v>
      </c>
      <c r="W213" s="87" t="s">
        <v>481</v>
      </c>
      <c r="X213" s="83" t="s">
        <v>3331</v>
      </c>
    </row>
    <row r="214" spans="2:24" ht="51" x14ac:dyDescent="0.25">
      <c r="B214" s="44" t="s">
        <v>1019</v>
      </c>
      <c r="C214" s="45" t="s">
        <v>290</v>
      </c>
      <c r="D214" s="38">
        <v>972400</v>
      </c>
      <c r="E214" s="38">
        <f t="shared" si="6"/>
        <v>972.4</v>
      </c>
      <c r="F214" s="38">
        <f t="shared" si="7"/>
        <v>0</v>
      </c>
      <c r="G214" s="15">
        <v>213</v>
      </c>
      <c r="H214" s="93">
        <v>34.1</v>
      </c>
      <c r="I214" s="93">
        <v>3410192</v>
      </c>
      <c r="J214" s="1" t="s">
        <v>290</v>
      </c>
      <c r="K214" s="16" t="s">
        <v>21</v>
      </c>
      <c r="L214" s="17" t="s">
        <v>38</v>
      </c>
      <c r="M214" s="93" t="s">
        <v>39</v>
      </c>
      <c r="N214" s="93">
        <v>1</v>
      </c>
      <c r="O214" s="5">
        <v>71100000000</v>
      </c>
      <c r="P214" s="1" t="s">
        <v>24</v>
      </c>
      <c r="Q214" s="22">
        <v>972.4</v>
      </c>
      <c r="R214" s="20" t="s">
        <v>56</v>
      </c>
      <c r="S214" s="3" t="s">
        <v>51</v>
      </c>
      <c r="T214" s="93" t="s">
        <v>81</v>
      </c>
      <c r="U214" s="93">
        <v>1</v>
      </c>
      <c r="V214" s="7">
        <v>7104</v>
      </c>
      <c r="W214" s="86" t="s">
        <v>481</v>
      </c>
      <c r="X214" s="83" t="s">
        <v>3331</v>
      </c>
    </row>
    <row r="215" spans="2:24" ht="51" x14ac:dyDescent="0.25">
      <c r="B215" s="44" t="s">
        <v>1020</v>
      </c>
      <c r="C215" s="45" t="s">
        <v>291</v>
      </c>
      <c r="D215" s="38">
        <v>1899988.8</v>
      </c>
      <c r="E215" s="38">
        <f t="shared" si="6"/>
        <v>1899.99</v>
      </c>
      <c r="F215" s="38">
        <f t="shared" si="7"/>
        <v>0</v>
      </c>
      <c r="G215" s="15">
        <v>215</v>
      </c>
      <c r="H215" s="93">
        <v>34.200000000000003</v>
      </c>
      <c r="I215" s="93">
        <v>3420179</v>
      </c>
      <c r="J215" s="1" t="s">
        <v>291</v>
      </c>
      <c r="K215" s="16" t="s">
        <v>21</v>
      </c>
      <c r="L215" s="17" t="s">
        <v>38</v>
      </c>
      <c r="M215" s="93" t="s">
        <v>39</v>
      </c>
      <c r="N215" s="93">
        <v>2</v>
      </c>
      <c r="O215" s="5">
        <v>71100000000</v>
      </c>
      <c r="P215" s="1" t="s">
        <v>24</v>
      </c>
      <c r="Q215" s="22">
        <v>1899.99</v>
      </c>
      <c r="R215" s="20" t="s">
        <v>59</v>
      </c>
      <c r="S215" s="3" t="s">
        <v>98</v>
      </c>
      <c r="T215" s="93" t="s">
        <v>81</v>
      </c>
      <c r="U215" s="93">
        <v>1</v>
      </c>
      <c r="V215" s="7">
        <v>7104</v>
      </c>
      <c r="W215" s="86" t="s">
        <v>481</v>
      </c>
      <c r="X215" s="83" t="s">
        <v>3331</v>
      </c>
    </row>
    <row r="216" spans="2:24" ht="127.5" x14ac:dyDescent="0.25">
      <c r="B216" s="44" t="s">
        <v>1021</v>
      </c>
      <c r="C216" s="45" t="s">
        <v>1468</v>
      </c>
      <c r="D216" s="38">
        <v>12896338.25</v>
      </c>
      <c r="E216" s="38">
        <f t="shared" si="6"/>
        <v>12896.34</v>
      </c>
      <c r="F216" s="38">
        <f t="shared" si="7"/>
        <v>0</v>
      </c>
      <c r="G216" s="15">
        <v>216</v>
      </c>
      <c r="H216" s="93" t="s">
        <v>292</v>
      </c>
      <c r="I216" s="93">
        <v>7422080</v>
      </c>
      <c r="J216" s="1" t="s">
        <v>293</v>
      </c>
      <c r="K216" s="16" t="s">
        <v>21</v>
      </c>
      <c r="L216" s="17" t="s">
        <v>38</v>
      </c>
      <c r="M216" s="93" t="s">
        <v>39</v>
      </c>
      <c r="N216" s="93">
        <v>24</v>
      </c>
      <c r="O216" s="5" t="s">
        <v>87</v>
      </c>
      <c r="P216" s="1" t="s">
        <v>88</v>
      </c>
      <c r="Q216" s="22">
        <v>12896.34</v>
      </c>
      <c r="R216" s="20" t="s">
        <v>68</v>
      </c>
      <c r="S216" s="3" t="s">
        <v>98</v>
      </c>
      <c r="T216" s="93" t="s">
        <v>42</v>
      </c>
      <c r="U216" s="93">
        <v>0</v>
      </c>
      <c r="V216" s="7">
        <v>3359</v>
      </c>
      <c r="W216" s="86" t="s">
        <v>483</v>
      </c>
      <c r="X216" s="83" t="s">
        <v>3331</v>
      </c>
    </row>
    <row r="217" spans="2:24" ht="57.75" customHeight="1" x14ac:dyDescent="0.25">
      <c r="B217" s="44" t="s">
        <v>1022</v>
      </c>
      <c r="C217" s="45" t="s">
        <v>294</v>
      </c>
      <c r="D217" s="38">
        <v>35712953.950000003</v>
      </c>
      <c r="E217" s="38">
        <f t="shared" si="6"/>
        <v>35712.949999999997</v>
      </c>
      <c r="F217" s="38">
        <f t="shared" si="7"/>
        <v>0</v>
      </c>
      <c r="G217" s="15">
        <v>217</v>
      </c>
      <c r="H217" s="93" t="s">
        <v>199</v>
      </c>
      <c r="I217" s="93">
        <v>4521125</v>
      </c>
      <c r="J217" s="1" t="s">
        <v>294</v>
      </c>
      <c r="K217" s="16" t="s">
        <v>21</v>
      </c>
      <c r="L217" s="17" t="s">
        <v>38</v>
      </c>
      <c r="M217" s="93" t="s">
        <v>39</v>
      </c>
      <c r="N217" s="93">
        <v>3</v>
      </c>
      <c r="O217" s="5">
        <v>71100000000</v>
      </c>
      <c r="P217" s="1" t="s">
        <v>24</v>
      </c>
      <c r="Q217" s="22">
        <v>35712.949999999997</v>
      </c>
      <c r="R217" s="20" t="s">
        <v>59</v>
      </c>
      <c r="S217" s="3" t="s">
        <v>31</v>
      </c>
      <c r="T217" s="93" t="s">
        <v>42</v>
      </c>
      <c r="U217" s="93">
        <v>0</v>
      </c>
      <c r="V217" s="7">
        <v>3359</v>
      </c>
      <c r="W217" s="86" t="s">
        <v>483</v>
      </c>
      <c r="X217" s="83" t="s">
        <v>3331</v>
      </c>
    </row>
    <row r="218" spans="2:24" ht="76.5" x14ac:dyDescent="0.25">
      <c r="B218" s="44" t="s">
        <v>1023</v>
      </c>
      <c r="C218" s="45" t="s">
        <v>1469</v>
      </c>
      <c r="D218" s="38">
        <v>4066632.73</v>
      </c>
      <c r="E218" s="38">
        <f t="shared" si="6"/>
        <v>4066.63</v>
      </c>
      <c r="F218" s="38">
        <f t="shared" si="7"/>
        <v>0</v>
      </c>
      <c r="G218" s="15">
        <v>218</v>
      </c>
      <c r="H218" s="93">
        <v>80.42</v>
      </c>
      <c r="I218" s="93">
        <v>8040059</v>
      </c>
      <c r="J218" s="1" t="s">
        <v>295</v>
      </c>
      <c r="K218" s="16" t="s">
        <v>21</v>
      </c>
      <c r="L218" s="17" t="s">
        <v>38</v>
      </c>
      <c r="M218" s="93" t="s">
        <v>39</v>
      </c>
      <c r="N218" s="93">
        <v>1</v>
      </c>
      <c r="O218" s="5">
        <v>71100000000</v>
      </c>
      <c r="P218" s="1" t="s">
        <v>24</v>
      </c>
      <c r="Q218" s="22">
        <v>4066.63</v>
      </c>
      <c r="R218" s="20" t="s">
        <v>59</v>
      </c>
      <c r="S218" s="3" t="s">
        <v>56</v>
      </c>
      <c r="T218" s="93" t="s">
        <v>40</v>
      </c>
      <c r="U218" s="93">
        <v>0</v>
      </c>
      <c r="V218" s="7">
        <v>7091</v>
      </c>
      <c r="W218" s="86" t="s">
        <v>483</v>
      </c>
      <c r="X218" s="83" t="s">
        <v>3331</v>
      </c>
    </row>
    <row r="219" spans="2:24" ht="54" customHeight="1" x14ac:dyDescent="0.25">
      <c r="B219" s="44" t="s">
        <v>1024</v>
      </c>
      <c r="C219" s="45" t="s">
        <v>3086</v>
      </c>
      <c r="D219" s="38">
        <v>45832081.520000003</v>
      </c>
      <c r="E219" s="38">
        <f>ROUND(D219/1000,2)</f>
        <v>45832.08</v>
      </c>
      <c r="F219" s="38">
        <f t="shared" si="7"/>
        <v>0</v>
      </c>
      <c r="G219" s="15">
        <v>219</v>
      </c>
      <c r="H219" s="93">
        <v>45.31</v>
      </c>
      <c r="I219" s="93">
        <v>4530050</v>
      </c>
      <c r="J219" s="1" t="s">
        <v>3086</v>
      </c>
      <c r="K219" s="16" t="s">
        <v>21</v>
      </c>
      <c r="L219" s="17" t="s">
        <v>38</v>
      </c>
      <c r="M219" s="93" t="s">
        <v>39</v>
      </c>
      <c r="N219" s="93">
        <v>1</v>
      </c>
      <c r="O219" s="5">
        <v>71140000000</v>
      </c>
      <c r="P219" s="1" t="s">
        <v>35</v>
      </c>
      <c r="Q219" s="22">
        <v>45832.08</v>
      </c>
      <c r="R219" s="20" t="s">
        <v>98</v>
      </c>
      <c r="S219" s="3" t="s">
        <v>407</v>
      </c>
      <c r="T219" s="93" t="s">
        <v>42</v>
      </c>
      <c r="U219" s="93">
        <v>1</v>
      </c>
      <c r="V219" s="7">
        <v>7043</v>
      </c>
      <c r="W219" s="86" t="s">
        <v>483</v>
      </c>
      <c r="X219" s="83" t="s">
        <v>3330</v>
      </c>
    </row>
    <row r="220" spans="2:24" ht="51" x14ac:dyDescent="0.25">
      <c r="B220" s="44" t="s">
        <v>1025</v>
      </c>
      <c r="C220" s="45" t="s">
        <v>296</v>
      </c>
      <c r="D220" s="38">
        <v>3779767.51</v>
      </c>
      <c r="E220" s="38">
        <f t="shared" si="6"/>
        <v>3779.77</v>
      </c>
      <c r="F220" s="38">
        <f t="shared" si="7"/>
        <v>0</v>
      </c>
      <c r="G220" s="15">
        <v>220</v>
      </c>
      <c r="H220" s="93">
        <v>70.2</v>
      </c>
      <c r="I220" s="93">
        <v>7010020</v>
      </c>
      <c r="J220" s="1" t="s">
        <v>296</v>
      </c>
      <c r="K220" s="16" t="s">
        <v>21</v>
      </c>
      <c r="L220" s="17" t="s">
        <v>242</v>
      </c>
      <c r="M220" s="93" t="s">
        <v>243</v>
      </c>
      <c r="N220" s="93">
        <v>537.70000000000005</v>
      </c>
      <c r="O220" s="5">
        <v>71100000000</v>
      </c>
      <c r="P220" s="1" t="s">
        <v>24</v>
      </c>
      <c r="Q220" s="22">
        <v>3779.77</v>
      </c>
      <c r="R220" s="20" t="s">
        <v>116</v>
      </c>
      <c r="S220" s="3" t="s">
        <v>297</v>
      </c>
      <c r="T220" s="93" t="s">
        <v>25</v>
      </c>
      <c r="U220" s="93">
        <v>0</v>
      </c>
      <c r="V220" s="7">
        <v>7111</v>
      </c>
      <c r="W220" s="86" t="s">
        <v>484</v>
      </c>
      <c r="X220" s="83" t="s">
        <v>3331</v>
      </c>
    </row>
    <row r="221" spans="2:24" ht="51" x14ac:dyDescent="0.25">
      <c r="B221" s="44" t="s">
        <v>1026</v>
      </c>
      <c r="C221" s="45" t="s">
        <v>298</v>
      </c>
      <c r="D221" s="38">
        <v>847685.49</v>
      </c>
      <c r="E221" s="38">
        <f t="shared" si="6"/>
        <v>847.69</v>
      </c>
      <c r="F221" s="38">
        <f t="shared" si="7"/>
        <v>0</v>
      </c>
      <c r="G221" s="15">
        <v>221</v>
      </c>
      <c r="H221" s="93" t="s">
        <v>277</v>
      </c>
      <c r="I221" s="93">
        <v>7422090</v>
      </c>
      <c r="J221" s="1" t="s">
        <v>298</v>
      </c>
      <c r="K221" s="16" t="s">
        <v>21</v>
      </c>
      <c r="L221" s="17" t="s">
        <v>38</v>
      </c>
      <c r="M221" s="93" t="s">
        <v>39</v>
      </c>
      <c r="N221" s="93">
        <v>1</v>
      </c>
      <c r="O221" s="5">
        <v>71140000000</v>
      </c>
      <c r="P221" s="1" t="s">
        <v>35</v>
      </c>
      <c r="Q221" s="22">
        <v>847.69</v>
      </c>
      <c r="R221" s="20" t="s">
        <v>59</v>
      </c>
      <c r="S221" s="3" t="s">
        <v>51</v>
      </c>
      <c r="T221" s="93" t="s">
        <v>40</v>
      </c>
      <c r="U221" s="93">
        <v>0</v>
      </c>
      <c r="V221" s="7">
        <v>7091</v>
      </c>
      <c r="W221" s="86" t="s">
        <v>481</v>
      </c>
      <c r="X221" s="83" t="s">
        <v>3331</v>
      </c>
    </row>
    <row r="222" spans="2:24" ht="51" x14ac:dyDescent="0.25">
      <c r="B222" s="44" t="s">
        <v>1027</v>
      </c>
      <c r="C222" s="45" t="s">
        <v>299</v>
      </c>
      <c r="D222" s="38">
        <v>2359886.0499999998</v>
      </c>
      <c r="E222" s="38">
        <f t="shared" si="6"/>
        <v>2359.89</v>
      </c>
      <c r="F222" s="38">
        <f t="shared" si="7"/>
        <v>0</v>
      </c>
      <c r="G222" s="15">
        <v>222</v>
      </c>
      <c r="H222" s="93" t="s">
        <v>76</v>
      </c>
      <c r="I222" s="93">
        <v>4530010</v>
      </c>
      <c r="J222" s="1" t="s">
        <v>299</v>
      </c>
      <c r="K222" s="16" t="s">
        <v>21</v>
      </c>
      <c r="L222" s="17" t="s">
        <v>38</v>
      </c>
      <c r="M222" s="93" t="s">
        <v>39</v>
      </c>
      <c r="N222" s="93">
        <v>2</v>
      </c>
      <c r="O222" s="5">
        <v>71140000000</v>
      </c>
      <c r="P222" s="1" t="s">
        <v>35</v>
      </c>
      <c r="Q222" s="22">
        <v>2359.89</v>
      </c>
      <c r="R222" s="20" t="s">
        <v>59</v>
      </c>
      <c r="S222" s="3" t="s">
        <v>108</v>
      </c>
      <c r="T222" s="93" t="s">
        <v>40</v>
      </c>
      <c r="U222" s="93">
        <v>0</v>
      </c>
      <c r="V222" s="7">
        <v>7091</v>
      </c>
      <c r="W222" s="86" t="s">
        <v>481</v>
      </c>
      <c r="X222" s="83" t="s">
        <v>3331</v>
      </c>
    </row>
    <row r="223" spans="2:24" ht="63.75" x14ac:dyDescent="0.25">
      <c r="B223" s="44" t="s">
        <v>1028</v>
      </c>
      <c r="C223" s="45" t="s">
        <v>1470</v>
      </c>
      <c r="D223" s="38">
        <v>9388001.1500000004</v>
      </c>
      <c r="E223" s="38">
        <f t="shared" si="6"/>
        <v>9388</v>
      </c>
      <c r="F223" s="38">
        <f t="shared" si="7"/>
        <v>0</v>
      </c>
      <c r="G223" s="15">
        <v>223</v>
      </c>
      <c r="H223" s="93">
        <v>45.21</v>
      </c>
      <c r="I223" s="93">
        <v>4521123</v>
      </c>
      <c r="J223" s="1" t="s">
        <v>300</v>
      </c>
      <c r="K223" s="16" t="s">
        <v>21</v>
      </c>
      <c r="L223" s="17" t="s">
        <v>38</v>
      </c>
      <c r="M223" s="93" t="s">
        <v>39</v>
      </c>
      <c r="N223" s="93">
        <v>3</v>
      </c>
      <c r="O223" s="5">
        <v>71100000000</v>
      </c>
      <c r="P223" s="1" t="s">
        <v>24</v>
      </c>
      <c r="Q223" s="22">
        <v>9388</v>
      </c>
      <c r="R223" s="20" t="s">
        <v>62</v>
      </c>
      <c r="S223" s="3" t="s">
        <v>63</v>
      </c>
      <c r="T223" s="93" t="s">
        <v>40</v>
      </c>
      <c r="U223" s="93">
        <v>0</v>
      </c>
      <c r="V223" s="7">
        <v>7091</v>
      </c>
      <c r="W223" s="86" t="s">
        <v>483</v>
      </c>
      <c r="X223" s="83" t="s">
        <v>3331</v>
      </c>
    </row>
    <row r="224" spans="2:24" ht="51" x14ac:dyDescent="0.25">
      <c r="B224" s="44" t="s">
        <v>1029</v>
      </c>
      <c r="C224" s="45" t="s">
        <v>301</v>
      </c>
      <c r="D224" s="38">
        <v>18585597.390000001</v>
      </c>
      <c r="E224" s="38">
        <f t="shared" si="6"/>
        <v>18585.599999999999</v>
      </c>
      <c r="F224" s="38">
        <f t="shared" si="7"/>
        <v>0</v>
      </c>
      <c r="G224" s="15">
        <v>225</v>
      </c>
      <c r="H224" s="93">
        <v>45.31</v>
      </c>
      <c r="I224" s="93">
        <v>4521010</v>
      </c>
      <c r="J224" s="1" t="s">
        <v>301</v>
      </c>
      <c r="K224" s="16" t="s">
        <v>21</v>
      </c>
      <c r="L224" s="17" t="s">
        <v>38</v>
      </c>
      <c r="M224" s="93" t="s">
        <v>39</v>
      </c>
      <c r="N224" s="93">
        <v>1</v>
      </c>
      <c r="O224" s="5">
        <v>71100000000</v>
      </c>
      <c r="P224" s="1" t="s">
        <v>24</v>
      </c>
      <c r="Q224" s="22">
        <v>18585.599999999999</v>
      </c>
      <c r="R224" s="20" t="s">
        <v>59</v>
      </c>
      <c r="S224" s="3" t="s">
        <v>51</v>
      </c>
      <c r="T224" s="93" t="s">
        <v>42</v>
      </c>
      <c r="U224" s="93">
        <v>0</v>
      </c>
      <c r="V224" s="7">
        <v>3359</v>
      </c>
      <c r="W224" s="86" t="s">
        <v>483</v>
      </c>
      <c r="X224" s="83" t="s">
        <v>3331</v>
      </c>
    </row>
    <row r="225" spans="2:24" ht="102" x14ac:dyDescent="0.25">
      <c r="B225" s="44" t="s">
        <v>1030</v>
      </c>
      <c r="C225" s="45" t="s">
        <v>1471</v>
      </c>
      <c r="D225" s="38">
        <v>7834117.8700000001</v>
      </c>
      <c r="E225" s="38">
        <f t="shared" si="6"/>
        <v>7834.12</v>
      </c>
      <c r="F225" s="38">
        <f t="shared" si="7"/>
        <v>0</v>
      </c>
      <c r="G225" s="15">
        <v>226</v>
      </c>
      <c r="H225" s="93" t="s">
        <v>76</v>
      </c>
      <c r="I225" s="93">
        <v>4521125</v>
      </c>
      <c r="J225" s="1" t="s">
        <v>302</v>
      </c>
      <c r="K225" s="16" t="s">
        <v>21</v>
      </c>
      <c r="L225" s="17" t="s">
        <v>38</v>
      </c>
      <c r="M225" s="93" t="s">
        <v>39</v>
      </c>
      <c r="N225" s="93">
        <v>1</v>
      </c>
      <c r="O225" s="5" t="s">
        <v>87</v>
      </c>
      <c r="P225" s="1" t="s">
        <v>88</v>
      </c>
      <c r="Q225" s="22">
        <v>7834.12</v>
      </c>
      <c r="R225" s="20" t="s">
        <v>59</v>
      </c>
      <c r="S225" s="3" t="s">
        <v>51</v>
      </c>
      <c r="T225" s="93" t="s">
        <v>40</v>
      </c>
      <c r="U225" s="93">
        <v>0</v>
      </c>
      <c r="V225" s="7">
        <v>7091</v>
      </c>
      <c r="W225" s="86" t="s">
        <v>483</v>
      </c>
      <c r="X225" s="83" t="s">
        <v>3331</v>
      </c>
    </row>
    <row r="226" spans="2:24" ht="102" x14ac:dyDescent="0.25">
      <c r="B226" s="44" t="s">
        <v>1031</v>
      </c>
      <c r="C226" s="45" t="s">
        <v>1472</v>
      </c>
      <c r="D226" s="38">
        <v>8991022.2899999991</v>
      </c>
      <c r="E226" s="38">
        <f t="shared" si="6"/>
        <v>8991.02</v>
      </c>
      <c r="F226" s="38">
        <f t="shared" si="7"/>
        <v>0</v>
      </c>
      <c r="G226" s="15">
        <v>227</v>
      </c>
      <c r="H226" s="93" t="s">
        <v>76</v>
      </c>
      <c r="I226" s="93">
        <v>4521125</v>
      </c>
      <c r="J226" s="1" t="s">
        <v>303</v>
      </c>
      <c r="K226" s="16" t="s">
        <v>21</v>
      </c>
      <c r="L226" s="17" t="s">
        <v>38</v>
      </c>
      <c r="M226" s="93" t="s">
        <v>39</v>
      </c>
      <c r="N226" s="93">
        <v>1</v>
      </c>
      <c r="O226" s="5" t="s">
        <v>87</v>
      </c>
      <c r="P226" s="1" t="s">
        <v>88</v>
      </c>
      <c r="Q226" s="22">
        <v>8991.02</v>
      </c>
      <c r="R226" s="20" t="s">
        <v>59</v>
      </c>
      <c r="S226" s="3" t="s">
        <v>51</v>
      </c>
      <c r="T226" s="93" t="s">
        <v>40</v>
      </c>
      <c r="U226" s="93">
        <v>0</v>
      </c>
      <c r="V226" s="7">
        <v>7091</v>
      </c>
      <c r="W226" s="86" t="s">
        <v>483</v>
      </c>
      <c r="X226" s="83" t="s">
        <v>3331</v>
      </c>
    </row>
    <row r="227" spans="2:24" ht="51" x14ac:dyDescent="0.25">
      <c r="B227" s="44" t="s">
        <v>1032</v>
      </c>
      <c r="C227" s="45" t="s">
        <v>304</v>
      </c>
      <c r="D227" s="38">
        <v>2593127.88</v>
      </c>
      <c r="E227" s="38">
        <f t="shared" si="6"/>
        <v>2593.13</v>
      </c>
      <c r="F227" s="38">
        <f t="shared" si="7"/>
        <v>0</v>
      </c>
      <c r="G227" s="15">
        <v>228</v>
      </c>
      <c r="H227" s="93">
        <v>30.02</v>
      </c>
      <c r="I227" s="93">
        <v>3313499</v>
      </c>
      <c r="J227" s="1" t="s">
        <v>304</v>
      </c>
      <c r="K227" s="16" t="s">
        <v>21</v>
      </c>
      <c r="L227" s="17" t="s">
        <v>38</v>
      </c>
      <c r="M227" s="93" t="s">
        <v>39</v>
      </c>
      <c r="N227" s="93">
        <v>3781</v>
      </c>
      <c r="O227" s="5">
        <v>71100000000</v>
      </c>
      <c r="P227" s="1" t="s">
        <v>24</v>
      </c>
      <c r="Q227" s="22">
        <v>2593.13</v>
      </c>
      <c r="R227" s="20" t="s">
        <v>116</v>
      </c>
      <c r="S227" s="3" t="s">
        <v>68</v>
      </c>
      <c r="T227" s="93" t="s">
        <v>40</v>
      </c>
      <c r="U227" s="93">
        <v>1</v>
      </c>
      <c r="V227" s="7">
        <v>7093</v>
      </c>
      <c r="W227" s="86" t="s">
        <v>483</v>
      </c>
      <c r="X227" s="83" t="s">
        <v>3331</v>
      </c>
    </row>
    <row r="228" spans="2:24" ht="51" x14ac:dyDescent="0.25">
      <c r="B228" s="44" t="s">
        <v>1033</v>
      </c>
      <c r="C228" s="45" t="s">
        <v>306</v>
      </c>
      <c r="D228" s="38">
        <v>4843281.3499999996</v>
      </c>
      <c r="E228" s="38">
        <f t="shared" si="6"/>
        <v>4843.28</v>
      </c>
      <c r="F228" s="38">
        <f t="shared" si="7"/>
        <v>0</v>
      </c>
      <c r="G228" s="15">
        <v>229</v>
      </c>
      <c r="H228" s="93" t="s">
        <v>305</v>
      </c>
      <c r="I228" s="93">
        <v>3222150</v>
      </c>
      <c r="J228" s="1" t="s">
        <v>306</v>
      </c>
      <c r="K228" s="16" t="s">
        <v>21</v>
      </c>
      <c r="L228" s="17" t="s">
        <v>38</v>
      </c>
      <c r="M228" s="93" t="s">
        <v>39</v>
      </c>
      <c r="N228" s="93">
        <v>103</v>
      </c>
      <c r="O228" s="5">
        <v>71100000000</v>
      </c>
      <c r="P228" s="1" t="s">
        <v>24</v>
      </c>
      <c r="Q228" s="22">
        <v>4843.28</v>
      </c>
      <c r="R228" s="20" t="s">
        <v>116</v>
      </c>
      <c r="S228" s="3" t="s">
        <v>68</v>
      </c>
      <c r="T228" s="93" t="s">
        <v>81</v>
      </c>
      <c r="U228" s="93">
        <v>1</v>
      </c>
      <c r="V228" s="7">
        <v>7104</v>
      </c>
      <c r="W228" s="86" t="s">
        <v>483</v>
      </c>
      <c r="X228" s="83" t="s">
        <v>3331</v>
      </c>
    </row>
    <row r="229" spans="2:24" ht="38.25" x14ac:dyDescent="0.25">
      <c r="B229" s="44" t="s">
        <v>1034</v>
      </c>
      <c r="C229" s="45" t="s">
        <v>307</v>
      </c>
      <c r="D229" s="38">
        <v>3540037</v>
      </c>
      <c r="E229" s="38">
        <f t="shared" si="6"/>
        <v>3540.04</v>
      </c>
      <c r="F229" s="38">
        <f t="shared" si="7"/>
        <v>0</v>
      </c>
      <c r="G229" s="15">
        <v>230</v>
      </c>
      <c r="H229" s="93" t="s">
        <v>261</v>
      </c>
      <c r="I229" s="93">
        <v>3120103</v>
      </c>
      <c r="J229" s="1" t="s">
        <v>307</v>
      </c>
      <c r="K229" s="16" t="s">
        <v>21</v>
      </c>
      <c r="L229" s="17" t="s">
        <v>38</v>
      </c>
      <c r="M229" s="93" t="s">
        <v>39</v>
      </c>
      <c r="N229" s="93">
        <v>3</v>
      </c>
      <c r="O229" s="5">
        <v>71100000000</v>
      </c>
      <c r="P229" s="1" t="s">
        <v>24</v>
      </c>
      <c r="Q229" s="22">
        <v>3540.04</v>
      </c>
      <c r="R229" s="20" t="s">
        <v>116</v>
      </c>
      <c r="S229" s="3" t="s">
        <v>63</v>
      </c>
      <c r="T229" s="93" t="s">
        <v>40</v>
      </c>
      <c r="U229" s="93">
        <v>0</v>
      </c>
      <c r="V229" s="7">
        <v>7091</v>
      </c>
      <c r="W229" s="86" t="s">
        <v>483</v>
      </c>
      <c r="X229" s="83" t="s">
        <v>3331</v>
      </c>
    </row>
    <row r="230" spans="2:24" ht="76.5" x14ac:dyDescent="0.25">
      <c r="B230" s="44" t="s">
        <v>1035</v>
      </c>
      <c r="C230" s="45" t="s">
        <v>1473</v>
      </c>
      <c r="D230" s="38">
        <v>798479.88</v>
      </c>
      <c r="E230" s="38">
        <f t="shared" si="6"/>
        <v>798.48</v>
      </c>
      <c r="F230" s="38">
        <f t="shared" si="7"/>
        <v>0</v>
      </c>
      <c r="G230" s="15">
        <v>231</v>
      </c>
      <c r="H230" s="93" t="s">
        <v>95</v>
      </c>
      <c r="I230" s="93">
        <v>3313000</v>
      </c>
      <c r="J230" s="1" t="s">
        <v>308</v>
      </c>
      <c r="K230" s="16" t="s">
        <v>21</v>
      </c>
      <c r="L230" s="17" t="s">
        <v>38</v>
      </c>
      <c r="M230" s="93" t="s">
        <v>39</v>
      </c>
      <c r="N230" s="93">
        <v>4</v>
      </c>
      <c r="O230" s="5" t="s">
        <v>87</v>
      </c>
      <c r="P230" s="1" t="s">
        <v>88</v>
      </c>
      <c r="Q230" s="22">
        <v>798.48</v>
      </c>
      <c r="R230" s="20" t="s">
        <v>56</v>
      </c>
      <c r="S230" s="3" t="s">
        <v>63</v>
      </c>
      <c r="T230" s="93" t="s">
        <v>81</v>
      </c>
      <c r="U230" s="93">
        <v>1</v>
      </c>
      <c r="V230" s="7">
        <v>7104</v>
      </c>
      <c r="W230" s="86" t="s">
        <v>481</v>
      </c>
      <c r="X230" s="83" t="s">
        <v>3331</v>
      </c>
    </row>
    <row r="231" spans="2:24" ht="38.25" x14ac:dyDescent="0.25">
      <c r="B231" s="44" t="s">
        <v>1036</v>
      </c>
      <c r="C231" s="45" t="s">
        <v>309</v>
      </c>
      <c r="D231" s="38">
        <v>3684998.4</v>
      </c>
      <c r="E231" s="38">
        <f t="shared" si="6"/>
        <v>3685</v>
      </c>
      <c r="F231" s="38">
        <f t="shared" si="7"/>
        <v>0</v>
      </c>
      <c r="G231" s="15">
        <v>232</v>
      </c>
      <c r="H231" s="93" t="s">
        <v>64</v>
      </c>
      <c r="I231" s="93">
        <v>4521123</v>
      </c>
      <c r="J231" s="1" t="s">
        <v>309</v>
      </c>
      <c r="K231" s="16" t="s">
        <v>21</v>
      </c>
      <c r="L231" s="17" t="s">
        <v>38</v>
      </c>
      <c r="M231" s="93" t="s">
        <v>39</v>
      </c>
      <c r="N231" s="93">
        <v>4</v>
      </c>
      <c r="O231" s="5">
        <v>71100000000</v>
      </c>
      <c r="P231" s="1" t="s">
        <v>24</v>
      </c>
      <c r="Q231" s="22">
        <v>3685</v>
      </c>
      <c r="R231" s="20" t="s">
        <v>116</v>
      </c>
      <c r="S231" s="3" t="s">
        <v>51</v>
      </c>
      <c r="T231" s="93" t="s">
        <v>40</v>
      </c>
      <c r="U231" s="93">
        <v>0</v>
      </c>
      <c r="V231" s="7">
        <v>7091</v>
      </c>
      <c r="W231" s="86" t="s">
        <v>483</v>
      </c>
      <c r="X231" s="83" t="s">
        <v>3331</v>
      </c>
    </row>
    <row r="232" spans="2:24" ht="89.25" x14ac:dyDescent="0.25">
      <c r="B232" s="44" t="s">
        <v>1037</v>
      </c>
      <c r="C232" s="45" t="s">
        <v>1474</v>
      </c>
      <c r="D232" s="38">
        <v>2394104.69</v>
      </c>
      <c r="E232" s="38">
        <f t="shared" si="6"/>
        <v>2394.1</v>
      </c>
      <c r="F232" s="38">
        <f t="shared" si="7"/>
        <v>0</v>
      </c>
      <c r="G232" s="15">
        <v>233</v>
      </c>
      <c r="H232" s="93">
        <v>45.34</v>
      </c>
      <c r="I232" s="93">
        <v>4530010</v>
      </c>
      <c r="J232" s="1" t="s">
        <v>310</v>
      </c>
      <c r="K232" s="16" t="s">
        <v>21</v>
      </c>
      <c r="L232" s="17" t="s">
        <v>38</v>
      </c>
      <c r="M232" s="93" t="s">
        <v>39</v>
      </c>
      <c r="N232" s="93">
        <v>1</v>
      </c>
      <c r="O232" s="5">
        <v>71100000000</v>
      </c>
      <c r="P232" s="1" t="s">
        <v>24</v>
      </c>
      <c r="Q232" s="22">
        <v>2394.1</v>
      </c>
      <c r="R232" s="20" t="s">
        <v>68</v>
      </c>
      <c r="S232" s="3" t="s">
        <v>75</v>
      </c>
      <c r="T232" s="93" t="s">
        <v>40</v>
      </c>
      <c r="U232" s="93">
        <v>1</v>
      </c>
      <c r="V232" s="7">
        <v>7093</v>
      </c>
      <c r="W232" s="86" t="s">
        <v>481</v>
      </c>
      <c r="X232" s="83" t="s">
        <v>3331</v>
      </c>
    </row>
    <row r="233" spans="2:24" ht="89.25" x14ac:dyDescent="0.25">
      <c r="B233" s="44" t="s">
        <v>1038</v>
      </c>
      <c r="C233" s="45" t="s">
        <v>1475</v>
      </c>
      <c r="D233" s="38">
        <v>1903905.22</v>
      </c>
      <c r="E233" s="38">
        <f t="shared" si="6"/>
        <v>1903.91</v>
      </c>
      <c r="F233" s="38">
        <f t="shared" si="7"/>
        <v>0</v>
      </c>
      <c r="G233" s="15">
        <v>234</v>
      </c>
      <c r="H233" s="93">
        <v>45.33</v>
      </c>
      <c r="I233" s="93">
        <v>4530000</v>
      </c>
      <c r="J233" s="21" t="s">
        <v>573</v>
      </c>
      <c r="K233" s="16" t="s">
        <v>21</v>
      </c>
      <c r="L233" s="17" t="s">
        <v>38</v>
      </c>
      <c r="M233" s="93" t="s">
        <v>39</v>
      </c>
      <c r="N233" s="93">
        <v>1</v>
      </c>
      <c r="O233" s="5">
        <v>71100000000</v>
      </c>
      <c r="P233" s="1" t="s">
        <v>24</v>
      </c>
      <c r="Q233" s="22">
        <v>1903.91</v>
      </c>
      <c r="R233" s="20" t="s">
        <v>116</v>
      </c>
      <c r="S233" s="3" t="s">
        <v>108</v>
      </c>
      <c r="T233" s="93" t="s">
        <v>40</v>
      </c>
      <c r="U233" s="93">
        <v>1</v>
      </c>
      <c r="V233" s="7">
        <v>7093</v>
      </c>
      <c r="W233" s="86" t="s">
        <v>481</v>
      </c>
      <c r="X233" s="83" t="s">
        <v>3331</v>
      </c>
    </row>
    <row r="234" spans="2:24" ht="63.75" x14ac:dyDescent="0.25">
      <c r="B234" s="44" t="s">
        <v>1039</v>
      </c>
      <c r="C234" s="45" t="s">
        <v>312</v>
      </c>
      <c r="D234" s="38">
        <v>938656.82</v>
      </c>
      <c r="E234" s="38">
        <f t="shared" si="6"/>
        <v>938.66</v>
      </c>
      <c r="F234" s="38">
        <f t="shared" si="7"/>
        <v>0</v>
      </c>
      <c r="G234" s="15">
        <v>235</v>
      </c>
      <c r="H234" s="93" t="s">
        <v>311</v>
      </c>
      <c r="I234" s="93">
        <v>2915020</v>
      </c>
      <c r="J234" s="1" t="s">
        <v>312</v>
      </c>
      <c r="K234" s="16" t="s">
        <v>21</v>
      </c>
      <c r="L234" s="17" t="s">
        <v>38</v>
      </c>
      <c r="M234" s="93" t="s">
        <v>39</v>
      </c>
      <c r="N234" s="93">
        <v>1</v>
      </c>
      <c r="O234" s="5">
        <v>71100000000</v>
      </c>
      <c r="P234" s="1" t="s">
        <v>24</v>
      </c>
      <c r="Q234" s="22">
        <v>938.66</v>
      </c>
      <c r="R234" s="20" t="s">
        <v>116</v>
      </c>
      <c r="S234" s="3" t="s">
        <v>108</v>
      </c>
      <c r="T234" s="93" t="s">
        <v>40</v>
      </c>
      <c r="U234" s="93">
        <v>0</v>
      </c>
      <c r="V234" s="7">
        <v>7091</v>
      </c>
      <c r="W234" s="86" t="s">
        <v>481</v>
      </c>
      <c r="X234" s="83" t="s">
        <v>3331</v>
      </c>
    </row>
    <row r="235" spans="2:24" ht="89.25" x14ac:dyDescent="0.25">
      <c r="B235" s="44" t="s">
        <v>1040</v>
      </c>
      <c r="C235" s="45" t="s">
        <v>1476</v>
      </c>
      <c r="D235" s="38">
        <v>6957737.7999999998</v>
      </c>
      <c r="E235" s="38">
        <f t="shared" si="6"/>
        <v>6957.74</v>
      </c>
      <c r="F235" s="38">
        <f t="shared" si="7"/>
        <v>0</v>
      </c>
      <c r="G235" s="15">
        <v>236</v>
      </c>
      <c r="H235" s="93">
        <v>45.34</v>
      </c>
      <c r="I235" s="93">
        <v>4530010</v>
      </c>
      <c r="J235" s="1" t="s">
        <v>313</v>
      </c>
      <c r="K235" s="16" t="s">
        <v>21</v>
      </c>
      <c r="L235" s="17" t="s">
        <v>38</v>
      </c>
      <c r="M235" s="93" t="s">
        <v>39</v>
      </c>
      <c r="N235" s="93">
        <v>1</v>
      </c>
      <c r="O235" s="5">
        <v>71100000000</v>
      </c>
      <c r="P235" s="1" t="s">
        <v>24</v>
      </c>
      <c r="Q235" s="22">
        <v>6957.74</v>
      </c>
      <c r="R235" s="20" t="s">
        <v>116</v>
      </c>
      <c r="S235" s="3" t="s">
        <v>98</v>
      </c>
      <c r="T235" s="93" t="s">
        <v>40</v>
      </c>
      <c r="U235" s="93">
        <v>0</v>
      </c>
      <c r="V235" s="7">
        <v>7091</v>
      </c>
      <c r="W235" s="86" t="s">
        <v>483</v>
      </c>
      <c r="X235" s="83" t="s">
        <v>3331</v>
      </c>
    </row>
    <row r="236" spans="2:24" ht="63.75" x14ac:dyDescent="0.25">
      <c r="B236" s="44" t="s">
        <v>1041</v>
      </c>
      <c r="C236" s="45" t="s">
        <v>314</v>
      </c>
      <c r="D236" s="38">
        <v>2097633.2400000002</v>
      </c>
      <c r="E236" s="38">
        <f t="shared" si="6"/>
        <v>2097.63</v>
      </c>
      <c r="F236" s="38">
        <f t="shared" si="7"/>
        <v>0</v>
      </c>
      <c r="G236" s="15">
        <v>237</v>
      </c>
      <c r="H236" s="93">
        <v>45.34</v>
      </c>
      <c r="I236" s="93">
        <v>4530010</v>
      </c>
      <c r="J236" s="1" t="s">
        <v>314</v>
      </c>
      <c r="K236" s="16" t="s">
        <v>21</v>
      </c>
      <c r="L236" s="17" t="s">
        <v>38</v>
      </c>
      <c r="M236" s="93" t="s">
        <v>39</v>
      </c>
      <c r="N236" s="93">
        <v>1</v>
      </c>
      <c r="O236" s="5">
        <v>71100000000</v>
      </c>
      <c r="P236" s="1" t="s">
        <v>24</v>
      </c>
      <c r="Q236" s="22">
        <v>2097.63</v>
      </c>
      <c r="R236" s="20" t="s">
        <v>116</v>
      </c>
      <c r="S236" s="3" t="s">
        <v>98</v>
      </c>
      <c r="T236" s="93" t="s">
        <v>40</v>
      </c>
      <c r="U236" s="93">
        <v>0</v>
      </c>
      <c r="V236" s="7">
        <v>7091</v>
      </c>
      <c r="W236" s="86" t="s">
        <v>481</v>
      </c>
      <c r="X236" s="83" t="s">
        <v>3331</v>
      </c>
    </row>
    <row r="237" spans="2:24" ht="89.25" x14ac:dyDescent="0.25">
      <c r="B237" s="44" t="s">
        <v>1042</v>
      </c>
      <c r="C237" s="45" t="s">
        <v>1477</v>
      </c>
      <c r="D237" s="38">
        <v>3026816.94</v>
      </c>
      <c r="E237" s="38">
        <f t="shared" si="6"/>
        <v>3026.82</v>
      </c>
      <c r="F237" s="38">
        <f t="shared" si="7"/>
        <v>0</v>
      </c>
      <c r="G237" s="15">
        <v>238</v>
      </c>
      <c r="H237" s="93">
        <v>45.34</v>
      </c>
      <c r="I237" s="93">
        <v>4530010</v>
      </c>
      <c r="J237" s="1" t="s">
        <v>315</v>
      </c>
      <c r="K237" s="16" t="s">
        <v>21</v>
      </c>
      <c r="L237" s="17" t="s">
        <v>38</v>
      </c>
      <c r="M237" s="93" t="s">
        <v>39</v>
      </c>
      <c r="N237" s="93">
        <v>1</v>
      </c>
      <c r="O237" s="5">
        <v>71100000000</v>
      </c>
      <c r="P237" s="1" t="s">
        <v>24</v>
      </c>
      <c r="Q237" s="22">
        <v>3026.82</v>
      </c>
      <c r="R237" s="20" t="s">
        <v>116</v>
      </c>
      <c r="S237" s="3" t="s">
        <v>98</v>
      </c>
      <c r="T237" s="93" t="s">
        <v>40</v>
      </c>
      <c r="U237" s="93">
        <v>0</v>
      </c>
      <c r="V237" s="7">
        <v>7091</v>
      </c>
      <c r="W237" s="86" t="s">
        <v>483</v>
      </c>
      <c r="X237" s="83" t="s">
        <v>3331</v>
      </c>
    </row>
    <row r="238" spans="2:24" ht="51" x14ac:dyDescent="0.25">
      <c r="B238" s="44" t="s">
        <v>1043</v>
      </c>
      <c r="C238" s="45" t="s">
        <v>316</v>
      </c>
      <c r="D238" s="38">
        <v>1200649.99</v>
      </c>
      <c r="E238" s="38">
        <f t="shared" si="6"/>
        <v>1200.6500000000001</v>
      </c>
      <c r="F238" s="38">
        <f t="shared" si="7"/>
        <v>0</v>
      </c>
      <c r="G238" s="15">
        <v>239</v>
      </c>
      <c r="H238" s="93" t="s">
        <v>104</v>
      </c>
      <c r="I238" s="93">
        <v>7424020</v>
      </c>
      <c r="J238" s="1" t="s">
        <v>316</v>
      </c>
      <c r="K238" s="16" t="s">
        <v>21</v>
      </c>
      <c r="L238" s="17" t="s">
        <v>38</v>
      </c>
      <c r="M238" s="93" t="s">
        <v>39</v>
      </c>
      <c r="N238" s="93">
        <v>1</v>
      </c>
      <c r="O238" s="5">
        <v>71100000000</v>
      </c>
      <c r="P238" s="1" t="s">
        <v>24</v>
      </c>
      <c r="Q238" s="22">
        <v>1200.6500000000001</v>
      </c>
      <c r="R238" s="20" t="s">
        <v>116</v>
      </c>
      <c r="S238" s="3" t="s">
        <v>51</v>
      </c>
      <c r="T238" s="93" t="s">
        <v>40</v>
      </c>
      <c r="U238" s="93">
        <v>0</v>
      </c>
      <c r="V238" s="7">
        <v>7091</v>
      </c>
      <c r="W238" s="86" t="s">
        <v>481</v>
      </c>
      <c r="X238" s="83" t="s">
        <v>3331</v>
      </c>
    </row>
    <row r="239" spans="2:24" ht="89.25" x14ac:dyDescent="0.25">
      <c r="B239" s="44" t="s">
        <v>1044</v>
      </c>
      <c r="C239" s="45" t="s">
        <v>1478</v>
      </c>
      <c r="D239" s="38">
        <v>13677840.18</v>
      </c>
      <c r="E239" s="38">
        <f t="shared" si="6"/>
        <v>13677.84</v>
      </c>
      <c r="F239" s="38">
        <f t="shared" si="7"/>
        <v>0</v>
      </c>
      <c r="G239" s="15">
        <v>240</v>
      </c>
      <c r="H239" s="93">
        <v>31.62</v>
      </c>
      <c r="I239" s="93">
        <v>3190290</v>
      </c>
      <c r="J239" s="1" t="s">
        <v>317</v>
      </c>
      <c r="K239" s="16" t="s">
        <v>21</v>
      </c>
      <c r="L239" s="17" t="s">
        <v>38</v>
      </c>
      <c r="M239" s="93" t="s">
        <v>39</v>
      </c>
      <c r="N239" s="93">
        <v>1</v>
      </c>
      <c r="O239" s="5">
        <v>71100000000</v>
      </c>
      <c r="P239" s="1" t="s">
        <v>24</v>
      </c>
      <c r="Q239" s="22">
        <v>13677.84</v>
      </c>
      <c r="R239" s="20" t="s">
        <v>116</v>
      </c>
      <c r="S239" s="3" t="s">
        <v>98</v>
      </c>
      <c r="T239" s="93" t="s">
        <v>42</v>
      </c>
      <c r="U239" s="93">
        <v>0</v>
      </c>
      <c r="V239" s="7">
        <v>3359</v>
      </c>
      <c r="W239" s="86" t="s">
        <v>483</v>
      </c>
      <c r="X239" s="83" t="s">
        <v>3331</v>
      </c>
    </row>
    <row r="240" spans="2:24" ht="76.5" x14ac:dyDescent="0.25">
      <c r="B240" s="44" t="s">
        <v>1045</v>
      </c>
      <c r="C240" s="45" t="s">
        <v>1479</v>
      </c>
      <c r="D240" s="38">
        <v>838593.6</v>
      </c>
      <c r="E240" s="38">
        <f t="shared" si="6"/>
        <v>838.59</v>
      </c>
      <c r="F240" s="38">
        <f t="shared" si="7"/>
        <v>0</v>
      </c>
      <c r="G240" s="15">
        <v>241</v>
      </c>
      <c r="H240" s="93">
        <v>45.34</v>
      </c>
      <c r="I240" s="93">
        <v>4521123</v>
      </c>
      <c r="J240" s="1" t="s">
        <v>318</v>
      </c>
      <c r="K240" s="16" t="s">
        <v>21</v>
      </c>
      <c r="L240" s="17" t="s">
        <v>38</v>
      </c>
      <c r="M240" s="93" t="s">
        <v>39</v>
      </c>
      <c r="N240" s="93">
        <v>1</v>
      </c>
      <c r="O240" s="5">
        <v>71100000000</v>
      </c>
      <c r="P240" s="1" t="s">
        <v>24</v>
      </c>
      <c r="Q240" s="22">
        <v>838.59</v>
      </c>
      <c r="R240" s="20" t="s">
        <v>116</v>
      </c>
      <c r="S240" s="3" t="s">
        <v>31</v>
      </c>
      <c r="T240" s="93" t="s">
        <v>40</v>
      </c>
      <c r="U240" s="93">
        <v>0</v>
      </c>
      <c r="V240" s="7">
        <v>7091</v>
      </c>
      <c r="W240" s="86" t="s">
        <v>481</v>
      </c>
      <c r="X240" s="83" t="s">
        <v>3331</v>
      </c>
    </row>
    <row r="241" spans="2:24" ht="102" x14ac:dyDescent="0.25">
      <c r="B241" s="44" t="s">
        <v>1046</v>
      </c>
      <c r="C241" s="45" t="s">
        <v>1480</v>
      </c>
      <c r="D241" s="38">
        <v>2436960.86</v>
      </c>
      <c r="E241" s="38">
        <f t="shared" si="6"/>
        <v>2436.96</v>
      </c>
      <c r="F241" s="38">
        <f t="shared" si="7"/>
        <v>0</v>
      </c>
      <c r="G241" s="15">
        <v>242</v>
      </c>
      <c r="H241" s="93">
        <v>45.33</v>
      </c>
      <c r="I241" s="93">
        <v>4530680</v>
      </c>
      <c r="J241" s="1" t="s">
        <v>319</v>
      </c>
      <c r="K241" s="16" t="s">
        <v>21</v>
      </c>
      <c r="L241" s="17" t="s">
        <v>38</v>
      </c>
      <c r="M241" s="93" t="s">
        <v>39</v>
      </c>
      <c r="N241" s="93">
        <v>101</v>
      </c>
      <c r="O241" s="5">
        <v>71100000000</v>
      </c>
      <c r="P241" s="1" t="s">
        <v>24</v>
      </c>
      <c r="Q241" s="22">
        <v>2436.96</v>
      </c>
      <c r="R241" s="20" t="s">
        <v>68</v>
      </c>
      <c r="S241" s="3" t="s">
        <v>51</v>
      </c>
      <c r="T241" s="93" t="s">
        <v>40</v>
      </c>
      <c r="U241" s="93">
        <v>1</v>
      </c>
      <c r="V241" s="7">
        <v>7093</v>
      </c>
      <c r="W241" s="86" t="s">
        <v>481</v>
      </c>
      <c r="X241" s="83" t="s">
        <v>3331</v>
      </c>
    </row>
    <row r="242" spans="2:24" ht="38.25" x14ac:dyDescent="0.25">
      <c r="B242" s="44" t="s">
        <v>1047</v>
      </c>
      <c r="C242" s="45" t="s">
        <v>320</v>
      </c>
      <c r="D242" s="38">
        <v>19426659.77</v>
      </c>
      <c r="E242" s="38">
        <f t="shared" si="6"/>
        <v>19426.66</v>
      </c>
      <c r="F242" s="38">
        <f t="shared" si="7"/>
        <v>0</v>
      </c>
      <c r="G242" s="15">
        <v>243</v>
      </c>
      <c r="H242" s="93">
        <v>33.200000000000003</v>
      </c>
      <c r="I242" s="93">
        <v>3312040</v>
      </c>
      <c r="J242" s="1" t="s">
        <v>320</v>
      </c>
      <c r="K242" s="16" t="s">
        <v>21</v>
      </c>
      <c r="L242" s="17" t="s">
        <v>38</v>
      </c>
      <c r="M242" s="93" t="s">
        <v>39</v>
      </c>
      <c r="N242" s="93">
        <v>68</v>
      </c>
      <c r="O242" s="5" t="s">
        <v>87</v>
      </c>
      <c r="P242" s="1" t="s">
        <v>88</v>
      </c>
      <c r="Q242" s="22">
        <v>19426.66</v>
      </c>
      <c r="R242" s="20" t="s">
        <v>56</v>
      </c>
      <c r="S242" s="3" t="s">
        <v>51</v>
      </c>
      <c r="T242" s="93" t="s">
        <v>42</v>
      </c>
      <c r="U242" s="93">
        <v>1</v>
      </c>
      <c r="V242" s="7">
        <v>7043</v>
      </c>
      <c r="W242" s="86" t="s">
        <v>483</v>
      </c>
      <c r="X242" s="83" t="s">
        <v>3331</v>
      </c>
    </row>
    <row r="243" spans="2:24" ht="89.25" x14ac:dyDescent="0.25">
      <c r="B243" s="44" t="s">
        <v>1048</v>
      </c>
      <c r="C243" s="45" t="s">
        <v>1481</v>
      </c>
      <c r="D243" s="38">
        <v>5375068.9100000001</v>
      </c>
      <c r="E243" s="38">
        <f t="shared" si="6"/>
        <v>5375.07</v>
      </c>
      <c r="F243" s="38">
        <f t="shared" si="7"/>
        <v>0</v>
      </c>
      <c r="G243" s="15">
        <v>245</v>
      </c>
      <c r="H243" s="93">
        <v>45.2</v>
      </c>
      <c r="I243" s="93">
        <v>4530010</v>
      </c>
      <c r="J243" s="1" t="s">
        <v>321</v>
      </c>
      <c r="K243" s="16" t="s">
        <v>21</v>
      </c>
      <c r="L243" s="17" t="s">
        <v>38</v>
      </c>
      <c r="M243" s="93" t="s">
        <v>39</v>
      </c>
      <c r="N243" s="93">
        <v>1</v>
      </c>
      <c r="O243" s="5">
        <v>71100000000</v>
      </c>
      <c r="P243" s="1" t="s">
        <v>24</v>
      </c>
      <c r="Q243" s="22">
        <v>5375.07</v>
      </c>
      <c r="R243" s="20" t="s">
        <v>116</v>
      </c>
      <c r="S243" s="3" t="s">
        <v>31</v>
      </c>
      <c r="T243" s="93" t="s">
        <v>40</v>
      </c>
      <c r="U243" s="93">
        <v>0</v>
      </c>
      <c r="V243" s="7">
        <v>7091</v>
      </c>
      <c r="W243" s="86" t="s">
        <v>483</v>
      </c>
      <c r="X243" s="83" t="s">
        <v>3331</v>
      </c>
    </row>
    <row r="244" spans="2:24" ht="76.5" x14ac:dyDescent="0.25">
      <c r="B244" s="44" t="s">
        <v>1049</v>
      </c>
      <c r="C244" s="45" t="s">
        <v>1482</v>
      </c>
      <c r="D244" s="38">
        <v>2391837.58</v>
      </c>
      <c r="E244" s="38">
        <f t="shared" si="6"/>
        <v>2391.84</v>
      </c>
      <c r="F244" s="38">
        <f t="shared" si="7"/>
        <v>0</v>
      </c>
      <c r="G244" s="15">
        <v>246</v>
      </c>
      <c r="H244" s="93">
        <v>45.31</v>
      </c>
      <c r="I244" s="93">
        <v>4527345</v>
      </c>
      <c r="J244" s="1" t="s">
        <v>574</v>
      </c>
      <c r="K244" s="16" t="s">
        <v>21</v>
      </c>
      <c r="L244" s="17" t="s">
        <v>38</v>
      </c>
      <c r="M244" s="93" t="s">
        <v>39</v>
      </c>
      <c r="N244" s="93">
        <v>1</v>
      </c>
      <c r="O244" s="5">
        <v>71100000000</v>
      </c>
      <c r="P244" s="1" t="s">
        <v>24</v>
      </c>
      <c r="Q244" s="22">
        <v>2391.84</v>
      </c>
      <c r="R244" s="20" t="s">
        <v>56</v>
      </c>
      <c r="S244" s="3" t="s">
        <v>63</v>
      </c>
      <c r="T244" s="93" t="s">
        <v>40</v>
      </c>
      <c r="U244" s="93">
        <v>0</v>
      </c>
      <c r="V244" s="7">
        <v>7091</v>
      </c>
      <c r="W244" s="86" t="s">
        <v>481</v>
      </c>
      <c r="X244" s="83" t="s">
        <v>3331</v>
      </c>
    </row>
    <row r="245" spans="2:24" ht="153" x14ac:dyDescent="0.25">
      <c r="B245" s="44" t="s">
        <v>821</v>
      </c>
      <c r="C245" s="45" t="s">
        <v>1483</v>
      </c>
      <c r="D245" s="38">
        <v>78585774.530000001</v>
      </c>
      <c r="E245" s="38">
        <f t="shared" si="6"/>
        <v>78585.77</v>
      </c>
      <c r="F245" s="38">
        <f t="shared" si="7"/>
        <v>0</v>
      </c>
      <c r="G245" s="15">
        <v>247</v>
      </c>
      <c r="H245" s="93">
        <v>45.2</v>
      </c>
      <c r="I245" s="93">
        <v>4521010</v>
      </c>
      <c r="J245" s="1" t="s">
        <v>322</v>
      </c>
      <c r="K245" s="16" t="s">
        <v>21</v>
      </c>
      <c r="L245" s="17" t="s">
        <v>38</v>
      </c>
      <c r="M245" s="93" t="s">
        <v>39</v>
      </c>
      <c r="N245" s="93">
        <v>1</v>
      </c>
      <c r="O245" s="5">
        <v>71100000000</v>
      </c>
      <c r="P245" s="1" t="s">
        <v>24</v>
      </c>
      <c r="Q245" s="22">
        <v>78585.77</v>
      </c>
      <c r="R245" s="20" t="s">
        <v>98</v>
      </c>
      <c r="S245" s="3" t="s">
        <v>356</v>
      </c>
      <c r="T245" s="93" t="s">
        <v>42</v>
      </c>
      <c r="U245" s="93">
        <v>1</v>
      </c>
      <c r="V245" s="7">
        <v>7043</v>
      </c>
      <c r="W245" s="86" t="s">
        <v>483</v>
      </c>
      <c r="X245" s="83" t="s">
        <v>3331</v>
      </c>
    </row>
    <row r="246" spans="2:24" ht="76.5" x14ac:dyDescent="0.25">
      <c r="B246" s="44" t="s">
        <v>1050</v>
      </c>
      <c r="C246" s="45" t="s">
        <v>1484</v>
      </c>
      <c r="D246" s="38">
        <v>5220690.74</v>
      </c>
      <c r="E246" s="38">
        <f t="shared" si="6"/>
        <v>5220.6899999999996</v>
      </c>
      <c r="F246" s="38">
        <f t="shared" si="7"/>
        <v>0</v>
      </c>
      <c r="G246" s="15">
        <v>248</v>
      </c>
      <c r="H246" s="93">
        <v>45.2</v>
      </c>
      <c r="I246" s="93">
        <v>4521010</v>
      </c>
      <c r="J246" s="1" t="s">
        <v>323</v>
      </c>
      <c r="K246" s="16" t="s">
        <v>21</v>
      </c>
      <c r="L246" s="17" t="s">
        <v>38</v>
      </c>
      <c r="M246" s="93" t="s">
        <v>39</v>
      </c>
      <c r="N246" s="93">
        <v>1</v>
      </c>
      <c r="O246" s="5">
        <v>71100000000</v>
      </c>
      <c r="P246" s="1" t="s">
        <v>24</v>
      </c>
      <c r="Q246" s="22">
        <v>5220.6899999999996</v>
      </c>
      <c r="R246" s="20" t="s">
        <v>116</v>
      </c>
      <c r="S246" s="3" t="s">
        <v>31</v>
      </c>
      <c r="T246" s="93" t="s">
        <v>40</v>
      </c>
      <c r="U246" s="93">
        <v>0</v>
      </c>
      <c r="V246" s="7">
        <v>7091</v>
      </c>
      <c r="W246" s="86" t="s">
        <v>483</v>
      </c>
      <c r="X246" s="83" t="s">
        <v>3331</v>
      </c>
    </row>
    <row r="247" spans="2:24" ht="76.5" x14ac:dyDescent="0.25">
      <c r="B247" s="44" t="s">
        <v>1051</v>
      </c>
      <c r="C247" s="45" t="s">
        <v>1485</v>
      </c>
      <c r="D247" s="38">
        <v>1497446.74</v>
      </c>
      <c r="E247" s="38">
        <f t="shared" si="6"/>
        <v>1497.45</v>
      </c>
      <c r="F247" s="38">
        <f t="shared" si="7"/>
        <v>0</v>
      </c>
      <c r="G247" s="15">
        <v>249</v>
      </c>
      <c r="H247" s="93" t="s">
        <v>64</v>
      </c>
      <c r="I247" s="93">
        <v>4520010</v>
      </c>
      <c r="J247" s="1" t="s">
        <v>324</v>
      </c>
      <c r="K247" s="16" t="s">
        <v>21</v>
      </c>
      <c r="L247" s="17" t="s">
        <v>38</v>
      </c>
      <c r="M247" s="93" t="s">
        <v>39</v>
      </c>
      <c r="N247" s="93">
        <v>1</v>
      </c>
      <c r="O247" s="5">
        <v>71140000000</v>
      </c>
      <c r="P247" s="1" t="s">
        <v>35</v>
      </c>
      <c r="Q247" s="22">
        <v>1497.45</v>
      </c>
      <c r="R247" s="20" t="s">
        <v>116</v>
      </c>
      <c r="S247" s="3" t="s">
        <v>63</v>
      </c>
      <c r="T247" s="93" t="s">
        <v>40</v>
      </c>
      <c r="U247" s="93">
        <v>0</v>
      </c>
      <c r="V247" s="7">
        <v>7091</v>
      </c>
      <c r="W247" s="86" t="s">
        <v>481</v>
      </c>
      <c r="X247" s="83" t="s">
        <v>3331</v>
      </c>
    </row>
    <row r="248" spans="2:24" ht="51" x14ac:dyDescent="0.25">
      <c r="B248" s="44" t="s">
        <v>1052</v>
      </c>
      <c r="C248" s="45" t="s">
        <v>325</v>
      </c>
      <c r="D248" s="38">
        <v>3068000</v>
      </c>
      <c r="E248" s="38">
        <f t="shared" si="6"/>
        <v>3068</v>
      </c>
      <c r="F248" s="38">
        <f t="shared" si="7"/>
        <v>0</v>
      </c>
      <c r="G248" s="15">
        <v>250</v>
      </c>
      <c r="H248" s="93">
        <v>34.200000000000003</v>
      </c>
      <c r="I248" s="93">
        <v>3420179</v>
      </c>
      <c r="J248" s="1" t="s">
        <v>325</v>
      </c>
      <c r="K248" s="16" t="s">
        <v>21</v>
      </c>
      <c r="L248" s="17" t="s">
        <v>38</v>
      </c>
      <c r="M248" s="93" t="s">
        <v>39</v>
      </c>
      <c r="N248" s="93">
        <v>2</v>
      </c>
      <c r="O248" s="5">
        <v>71140000000</v>
      </c>
      <c r="P248" s="1" t="s">
        <v>35</v>
      </c>
      <c r="Q248" s="22">
        <v>3068</v>
      </c>
      <c r="R248" s="20" t="s">
        <v>116</v>
      </c>
      <c r="S248" s="3" t="s">
        <v>51</v>
      </c>
      <c r="T248" s="93" t="s">
        <v>40</v>
      </c>
      <c r="U248" s="93">
        <v>1</v>
      </c>
      <c r="V248" s="7">
        <v>7093</v>
      </c>
      <c r="W248" s="86" t="s">
        <v>483</v>
      </c>
      <c r="X248" s="83" t="s">
        <v>3331</v>
      </c>
    </row>
    <row r="249" spans="2:24" ht="76.5" x14ac:dyDescent="0.25">
      <c r="B249" s="44" t="s">
        <v>1053</v>
      </c>
      <c r="C249" s="45" t="s">
        <v>1486</v>
      </c>
      <c r="D249" s="38">
        <v>5467340</v>
      </c>
      <c r="E249" s="38">
        <f t="shared" si="6"/>
        <v>5467.34</v>
      </c>
      <c r="F249" s="38">
        <f t="shared" si="7"/>
        <v>0</v>
      </c>
      <c r="G249" s="15">
        <v>251</v>
      </c>
      <c r="H249" s="2">
        <v>32.200000000000003</v>
      </c>
      <c r="I249" s="93">
        <v>3220000</v>
      </c>
      <c r="J249" s="1" t="s">
        <v>326</v>
      </c>
      <c r="K249" s="16" t="s">
        <v>21</v>
      </c>
      <c r="L249" s="17" t="s">
        <v>38</v>
      </c>
      <c r="M249" s="93" t="s">
        <v>39</v>
      </c>
      <c r="N249" s="93">
        <v>23</v>
      </c>
      <c r="O249" s="5" t="s">
        <v>87</v>
      </c>
      <c r="P249" s="1" t="s">
        <v>88</v>
      </c>
      <c r="Q249" s="22">
        <v>5467.34</v>
      </c>
      <c r="R249" s="20" t="s">
        <v>116</v>
      </c>
      <c r="S249" s="3" t="s">
        <v>63</v>
      </c>
      <c r="T249" s="93" t="s">
        <v>40</v>
      </c>
      <c r="U249" s="93">
        <v>1</v>
      </c>
      <c r="V249" s="7">
        <v>7093</v>
      </c>
      <c r="W249" s="86" t="s">
        <v>483</v>
      </c>
      <c r="X249" s="83" t="s">
        <v>3331</v>
      </c>
    </row>
    <row r="250" spans="2:24" ht="102" x14ac:dyDescent="0.25">
      <c r="B250" s="44" t="s">
        <v>1054</v>
      </c>
      <c r="C250" s="45" t="s">
        <v>1487</v>
      </c>
      <c r="D250" s="38">
        <v>2585210.98</v>
      </c>
      <c r="E250" s="38">
        <f t="shared" si="6"/>
        <v>2585.21</v>
      </c>
      <c r="F250" s="38">
        <f t="shared" si="7"/>
        <v>0</v>
      </c>
      <c r="G250" s="15">
        <v>252</v>
      </c>
      <c r="H250" s="93">
        <v>45.31</v>
      </c>
      <c r="I250" s="93">
        <v>4530050</v>
      </c>
      <c r="J250" s="1" t="s">
        <v>327</v>
      </c>
      <c r="K250" s="16" t="s">
        <v>21</v>
      </c>
      <c r="L250" s="17" t="s">
        <v>38</v>
      </c>
      <c r="M250" s="93" t="s">
        <v>39</v>
      </c>
      <c r="N250" s="93">
        <v>1</v>
      </c>
      <c r="O250" s="5">
        <v>71140000000</v>
      </c>
      <c r="P250" s="1" t="s">
        <v>35</v>
      </c>
      <c r="Q250" s="22">
        <v>2585.21</v>
      </c>
      <c r="R250" s="20" t="s">
        <v>68</v>
      </c>
      <c r="S250" s="3" t="s">
        <v>31</v>
      </c>
      <c r="T250" s="93" t="s">
        <v>40</v>
      </c>
      <c r="U250" s="93">
        <v>0</v>
      </c>
      <c r="V250" s="7">
        <v>7091</v>
      </c>
      <c r="W250" s="86" t="s">
        <v>483</v>
      </c>
      <c r="X250" s="83" t="s">
        <v>3331</v>
      </c>
    </row>
    <row r="251" spans="2:24" ht="76.5" x14ac:dyDescent="0.25">
      <c r="B251" s="44" t="s">
        <v>1055</v>
      </c>
      <c r="C251" s="45" t="s">
        <v>1488</v>
      </c>
      <c r="D251" s="38">
        <v>3133139.74</v>
      </c>
      <c r="E251" s="38">
        <f t="shared" si="6"/>
        <v>3133.14</v>
      </c>
      <c r="F251" s="38">
        <f t="shared" si="7"/>
        <v>0</v>
      </c>
      <c r="G251" s="15">
        <v>253</v>
      </c>
      <c r="H251" s="93">
        <v>45.2</v>
      </c>
      <c r="I251" s="93">
        <v>4521010</v>
      </c>
      <c r="J251" s="1" t="s">
        <v>328</v>
      </c>
      <c r="K251" s="16" t="s">
        <v>21</v>
      </c>
      <c r="L251" s="17" t="s">
        <v>38</v>
      </c>
      <c r="M251" s="93" t="s">
        <v>39</v>
      </c>
      <c r="N251" s="93">
        <v>1</v>
      </c>
      <c r="O251" s="5">
        <v>71100000000</v>
      </c>
      <c r="P251" s="1" t="s">
        <v>24</v>
      </c>
      <c r="Q251" s="22">
        <v>3133.14</v>
      </c>
      <c r="R251" s="20" t="s">
        <v>56</v>
      </c>
      <c r="S251" s="3" t="s">
        <v>31</v>
      </c>
      <c r="T251" s="93" t="s">
        <v>40</v>
      </c>
      <c r="U251" s="93">
        <v>0</v>
      </c>
      <c r="V251" s="7">
        <v>7091</v>
      </c>
      <c r="W251" s="86" t="s">
        <v>483</v>
      </c>
      <c r="X251" s="83" t="s">
        <v>3331</v>
      </c>
    </row>
    <row r="252" spans="2:24" ht="114.75" x14ac:dyDescent="0.25">
      <c r="B252" s="44" t="s">
        <v>1056</v>
      </c>
      <c r="C252" s="45" t="s">
        <v>1489</v>
      </c>
      <c r="D252" s="38">
        <v>16229156.5</v>
      </c>
      <c r="E252" s="38">
        <f t="shared" si="6"/>
        <v>16229.16</v>
      </c>
      <c r="F252" s="38">
        <f t="shared" si="7"/>
        <v>0</v>
      </c>
      <c r="G252" s="15">
        <v>254</v>
      </c>
      <c r="H252" s="93" t="s">
        <v>64</v>
      </c>
      <c r="I252" s="93">
        <v>4521010</v>
      </c>
      <c r="J252" s="1" t="s">
        <v>329</v>
      </c>
      <c r="K252" s="16" t="s">
        <v>21</v>
      </c>
      <c r="L252" s="17" t="s">
        <v>38</v>
      </c>
      <c r="M252" s="93" t="s">
        <v>39</v>
      </c>
      <c r="N252" s="93">
        <v>12</v>
      </c>
      <c r="O252" s="5">
        <v>71100000000</v>
      </c>
      <c r="P252" s="1" t="s">
        <v>24</v>
      </c>
      <c r="Q252" s="22">
        <v>16229.16</v>
      </c>
      <c r="R252" s="20" t="s">
        <v>116</v>
      </c>
      <c r="S252" s="3" t="s">
        <v>98</v>
      </c>
      <c r="T252" s="93" t="s">
        <v>42</v>
      </c>
      <c r="U252" s="93">
        <v>0</v>
      </c>
      <c r="V252" s="7">
        <v>3359</v>
      </c>
      <c r="W252" s="86" t="s">
        <v>483</v>
      </c>
      <c r="X252" s="83" t="s">
        <v>3331</v>
      </c>
    </row>
    <row r="253" spans="2:24" ht="51" x14ac:dyDescent="0.25">
      <c r="B253" s="44" t="s">
        <v>1057</v>
      </c>
      <c r="C253" s="45" t="s">
        <v>1490</v>
      </c>
      <c r="D253" s="38">
        <v>41934691</v>
      </c>
      <c r="E253" s="38">
        <f t="shared" si="6"/>
        <v>41934.69</v>
      </c>
      <c r="F253" s="38">
        <f t="shared" si="7"/>
        <v>0</v>
      </c>
      <c r="G253" s="15">
        <v>255</v>
      </c>
      <c r="H253" s="93">
        <v>72.2</v>
      </c>
      <c r="I253" s="93">
        <v>7220034</v>
      </c>
      <c r="J253" s="1" t="s">
        <v>330</v>
      </c>
      <c r="K253" s="16" t="s">
        <v>21</v>
      </c>
      <c r="L253" s="17" t="s">
        <v>38</v>
      </c>
      <c r="M253" s="93" t="s">
        <v>39</v>
      </c>
      <c r="N253" s="93">
        <v>1</v>
      </c>
      <c r="O253" s="5">
        <v>71100000000</v>
      </c>
      <c r="P253" s="1" t="s">
        <v>24</v>
      </c>
      <c r="Q253" s="22">
        <v>41934.69</v>
      </c>
      <c r="R253" s="20" t="s">
        <v>56</v>
      </c>
      <c r="S253" s="3" t="s">
        <v>331</v>
      </c>
      <c r="T253" s="93" t="s">
        <v>42</v>
      </c>
      <c r="U253" s="93">
        <v>0</v>
      </c>
      <c r="V253" s="7">
        <v>3359</v>
      </c>
      <c r="W253" s="86" t="s">
        <v>483</v>
      </c>
      <c r="X253" s="83" t="s">
        <v>3331</v>
      </c>
    </row>
    <row r="254" spans="2:24" ht="76.5" x14ac:dyDescent="0.25">
      <c r="B254" s="44" t="s">
        <v>1058</v>
      </c>
      <c r="C254" s="45" t="s">
        <v>1491</v>
      </c>
      <c r="D254" s="38">
        <v>1905870</v>
      </c>
      <c r="E254" s="38">
        <f t="shared" si="6"/>
        <v>1905.87</v>
      </c>
      <c r="F254" s="38">
        <f t="shared" si="7"/>
        <v>0</v>
      </c>
      <c r="G254" s="15">
        <v>256</v>
      </c>
      <c r="H254" s="93">
        <v>30.02</v>
      </c>
      <c r="I254" s="93">
        <v>3010230</v>
      </c>
      <c r="J254" s="1" t="s">
        <v>332</v>
      </c>
      <c r="K254" s="16" t="s">
        <v>21</v>
      </c>
      <c r="L254" s="17" t="s">
        <v>38</v>
      </c>
      <c r="M254" s="93" t="s">
        <v>39</v>
      </c>
      <c r="N254" s="93">
        <v>11</v>
      </c>
      <c r="O254" s="5" t="s">
        <v>87</v>
      </c>
      <c r="P254" s="1" t="s">
        <v>88</v>
      </c>
      <c r="Q254" s="22">
        <v>1905.87</v>
      </c>
      <c r="R254" s="20" t="s">
        <v>56</v>
      </c>
      <c r="S254" s="3" t="s">
        <v>63</v>
      </c>
      <c r="T254" s="93" t="s">
        <v>81</v>
      </c>
      <c r="U254" s="93">
        <v>1</v>
      </c>
      <c r="V254" s="7">
        <v>7104</v>
      </c>
      <c r="W254" s="86" t="s">
        <v>481</v>
      </c>
      <c r="X254" s="83" t="s">
        <v>3331</v>
      </c>
    </row>
    <row r="255" spans="2:24" ht="51" x14ac:dyDescent="0.25">
      <c r="B255" s="44" t="s">
        <v>1059</v>
      </c>
      <c r="C255" s="45" t="s">
        <v>333</v>
      </c>
      <c r="D255" s="38">
        <v>1092405.1399999999</v>
      </c>
      <c r="E255" s="38">
        <f t="shared" si="6"/>
        <v>1092.4100000000001</v>
      </c>
      <c r="F255" s="38">
        <f t="shared" si="7"/>
        <v>0</v>
      </c>
      <c r="G255" s="15">
        <v>258</v>
      </c>
      <c r="H255" s="93">
        <v>36.119999999999997</v>
      </c>
      <c r="I255" s="93">
        <v>3612050</v>
      </c>
      <c r="J255" s="1" t="s">
        <v>333</v>
      </c>
      <c r="K255" s="16" t="s">
        <v>21</v>
      </c>
      <c r="L255" s="17" t="s">
        <v>38</v>
      </c>
      <c r="M255" s="93" t="s">
        <v>39</v>
      </c>
      <c r="N255" s="93">
        <v>52</v>
      </c>
      <c r="O255" s="5">
        <v>71100000000</v>
      </c>
      <c r="P255" s="1" t="s">
        <v>24</v>
      </c>
      <c r="Q255" s="22">
        <v>1092.4100000000001</v>
      </c>
      <c r="R255" s="20" t="s">
        <v>56</v>
      </c>
      <c r="S255" s="3" t="s">
        <v>51</v>
      </c>
      <c r="T255" s="93" t="s">
        <v>81</v>
      </c>
      <c r="U255" s="93">
        <v>0</v>
      </c>
      <c r="V255" s="7">
        <v>7106</v>
      </c>
      <c r="W255" s="86" t="s">
        <v>481</v>
      </c>
      <c r="X255" s="83" t="s">
        <v>3331</v>
      </c>
    </row>
    <row r="256" spans="2:24" ht="63.75" x14ac:dyDescent="0.25">
      <c r="B256" s="44" t="s">
        <v>1060</v>
      </c>
      <c r="C256" s="45" t="s">
        <v>1492</v>
      </c>
      <c r="D256" s="38">
        <v>1605000</v>
      </c>
      <c r="E256" s="38">
        <f t="shared" si="6"/>
        <v>1605</v>
      </c>
      <c r="F256" s="38">
        <f t="shared" si="7"/>
        <v>0</v>
      </c>
      <c r="G256" s="15">
        <v>259</v>
      </c>
      <c r="H256" s="93" t="s">
        <v>334</v>
      </c>
      <c r="I256" s="93">
        <v>2922105</v>
      </c>
      <c r="J256" s="1" t="s">
        <v>335</v>
      </c>
      <c r="K256" s="16" t="s">
        <v>21</v>
      </c>
      <c r="L256" s="17" t="s">
        <v>38</v>
      </c>
      <c r="M256" s="93" t="s">
        <v>39</v>
      </c>
      <c r="N256" s="93">
        <v>1</v>
      </c>
      <c r="O256" s="5">
        <v>71100000000</v>
      </c>
      <c r="P256" s="1" t="s">
        <v>24</v>
      </c>
      <c r="Q256" s="22">
        <v>1605</v>
      </c>
      <c r="R256" s="20" t="s">
        <v>56</v>
      </c>
      <c r="S256" s="3" t="s">
        <v>63</v>
      </c>
      <c r="T256" s="93" t="s">
        <v>81</v>
      </c>
      <c r="U256" s="93">
        <v>0</v>
      </c>
      <c r="V256" s="7">
        <v>7106</v>
      </c>
      <c r="W256" s="86" t="s">
        <v>481</v>
      </c>
      <c r="X256" s="83" t="s">
        <v>3331</v>
      </c>
    </row>
    <row r="257" spans="2:24" ht="76.5" x14ac:dyDescent="0.25">
      <c r="B257" s="44" t="s">
        <v>1061</v>
      </c>
      <c r="C257" s="45" t="s">
        <v>1493</v>
      </c>
      <c r="D257" s="38">
        <v>1022036.79</v>
      </c>
      <c r="E257" s="38">
        <f t="shared" si="6"/>
        <v>1022.04</v>
      </c>
      <c r="F257" s="38">
        <f t="shared" si="7"/>
        <v>0</v>
      </c>
      <c r="G257" s="15">
        <v>260</v>
      </c>
      <c r="H257" s="93" t="s">
        <v>104</v>
      </c>
      <c r="I257" s="93">
        <v>7424020</v>
      </c>
      <c r="J257" s="1" t="s">
        <v>336</v>
      </c>
      <c r="K257" s="16" t="s">
        <v>21</v>
      </c>
      <c r="L257" s="17" t="s">
        <v>38</v>
      </c>
      <c r="M257" s="93" t="s">
        <v>39</v>
      </c>
      <c r="N257" s="93">
        <v>1</v>
      </c>
      <c r="O257" s="5">
        <v>71140000000</v>
      </c>
      <c r="P257" s="1" t="s">
        <v>35</v>
      </c>
      <c r="Q257" s="22">
        <v>1022.04</v>
      </c>
      <c r="R257" s="20" t="s">
        <v>56</v>
      </c>
      <c r="S257" s="3" t="s">
        <v>31</v>
      </c>
      <c r="T257" s="93" t="s">
        <v>25</v>
      </c>
      <c r="U257" s="93">
        <v>0</v>
      </c>
      <c r="V257" s="7">
        <v>7111</v>
      </c>
      <c r="W257" s="86" t="s">
        <v>484</v>
      </c>
      <c r="X257" s="83" t="s">
        <v>3331</v>
      </c>
    </row>
    <row r="258" spans="2:24" ht="38.25" x14ac:dyDescent="0.25">
      <c r="B258" s="44" t="s">
        <v>1062</v>
      </c>
      <c r="C258" s="45" t="s">
        <v>337</v>
      </c>
      <c r="D258" s="38">
        <v>630824.91</v>
      </c>
      <c r="E258" s="38">
        <f t="shared" si="6"/>
        <v>630.82000000000005</v>
      </c>
      <c r="F258" s="38">
        <f t="shared" si="7"/>
        <v>0</v>
      </c>
      <c r="G258" s="15">
        <v>261</v>
      </c>
      <c r="H258" s="93" t="s">
        <v>104</v>
      </c>
      <c r="I258" s="93">
        <v>7424020</v>
      </c>
      <c r="J258" s="1" t="s">
        <v>337</v>
      </c>
      <c r="K258" s="16" t="s">
        <v>21</v>
      </c>
      <c r="L258" s="17" t="s">
        <v>38</v>
      </c>
      <c r="M258" s="93" t="s">
        <v>39</v>
      </c>
      <c r="N258" s="93">
        <v>86</v>
      </c>
      <c r="O258" s="5">
        <v>71100000000</v>
      </c>
      <c r="P258" s="1" t="s">
        <v>24</v>
      </c>
      <c r="Q258" s="22">
        <v>630.82000000000005</v>
      </c>
      <c r="R258" s="20" t="s">
        <v>56</v>
      </c>
      <c r="S258" s="3" t="s">
        <v>63</v>
      </c>
      <c r="T258" s="93" t="s">
        <v>40</v>
      </c>
      <c r="U258" s="93">
        <v>0</v>
      </c>
      <c r="V258" s="7">
        <v>7091</v>
      </c>
      <c r="W258" s="86" t="s">
        <v>481</v>
      </c>
      <c r="X258" s="83" t="s">
        <v>3331</v>
      </c>
    </row>
    <row r="259" spans="2:24" ht="89.25" x14ac:dyDescent="0.25">
      <c r="B259" s="44" t="s">
        <v>1063</v>
      </c>
      <c r="C259" s="45" t="s">
        <v>1494</v>
      </c>
      <c r="D259" s="38">
        <v>3963447.4</v>
      </c>
      <c r="E259" s="38">
        <f t="shared" si="6"/>
        <v>3963.45</v>
      </c>
      <c r="F259" s="38">
        <f t="shared" si="7"/>
        <v>0</v>
      </c>
      <c r="G259" s="15">
        <v>262</v>
      </c>
      <c r="H259" s="93">
        <v>33.200000000000003</v>
      </c>
      <c r="I259" s="93">
        <v>3314160</v>
      </c>
      <c r="J259" s="1" t="s">
        <v>338</v>
      </c>
      <c r="K259" s="16" t="s">
        <v>21</v>
      </c>
      <c r="L259" s="17" t="s">
        <v>38</v>
      </c>
      <c r="M259" s="93" t="s">
        <v>39</v>
      </c>
      <c r="N259" s="93">
        <v>1</v>
      </c>
      <c r="O259" s="5">
        <v>71100000000</v>
      </c>
      <c r="P259" s="1" t="s">
        <v>24</v>
      </c>
      <c r="Q259" s="22">
        <v>3963.45</v>
      </c>
      <c r="R259" s="20" t="s">
        <v>68</v>
      </c>
      <c r="S259" s="3" t="s">
        <v>51</v>
      </c>
      <c r="T259" s="93" t="s">
        <v>40</v>
      </c>
      <c r="U259" s="93">
        <v>1</v>
      </c>
      <c r="V259" s="7">
        <v>7093</v>
      </c>
      <c r="W259" s="86" t="s">
        <v>483</v>
      </c>
      <c r="X259" s="83" t="s">
        <v>3331</v>
      </c>
    </row>
    <row r="260" spans="2:24" ht="63.75" x14ac:dyDescent="0.25">
      <c r="B260" s="44" t="s">
        <v>1064</v>
      </c>
      <c r="C260" s="45" t="s">
        <v>339</v>
      </c>
      <c r="D260" s="38">
        <v>1500000</v>
      </c>
      <c r="E260" s="38">
        <f t="shared" si="6"/>
        <v>1500</v>
      </c>
      <c r="F260" s="38">
        <f t="shared" si="7"/>
        <v>0</v>
      </c>
      <c r="G260" s="15">
        <v>263</v>
      </c>
      <c r="H260" s="93" t="s">
        <v>277</v>
      </c>
      <c r="I260" s="93">
        <v>7422090</v>
      </c>
      <c r="J260" s="1" t="s">
        <v>339</v>
      </c>
      <c r="K260" s="16" t="s">
        <v>21</v>
      </c>
      <c r="L260" s="17" t="s">
        <v>38</v>
      </c>
      <c r="M260" s="93" t="s">
        <v>39</v>
      </c>
      <c r="N260" s="93">
        <v>1</v>
      </c>
      <c r="O260" s="5">
        <v>71100000000</v>
      </c>
      <c r="P260" s="1" t="s">
        <v>24</v>
      </c>
      <c r="Q260" s="22">
        <v>1500</v>
      </c>
      <c r="R260" s="20" t="s">
        <v>56</v>
      </c>
      <c r="S260" s="3" t="s">
        <v>75</v>
      </c>
      <c r="T260" s="93" t="s">
        <v>40</v>
      </c>
      <c r="U260" s="93">
        <v>0</v>
      </c>
      <c r="V260" s="7">
        <v>7091</v>
      </c>
      <c r="W260" s="86" t="s">
        <v>481</v>
      </c>
      <c r="X260" s="83" t="s">
        <v>3331</v>
      </c>
    </row>
    <row r="261" spans="2:24" ht="89.25" x14ac:dyDescent="0.25">
      <c r="B261" s="44" t="s">
        <v>1065</v>
      </c>
      <c r="C261" s="45" t="s">
        <v>1495</v>
      </c>
      <c r="D261" s="38">
        <v>12352540.51</v>
      </c>
      <c r="E261" s="38">
        <f t="shared" si="6"/>
        <v>12352.54</v>
      </c>
      <c r="F261" s="38">
        <f t="shared" si="7"/>
        <v>0</v>
      </c>
      <c r="G261" s="15">
        <v>264</v>
      </c>
      <c r="H261" s="93">
        <v>45.2</v>
      </c>
      <c r="I261" s="93">
        <v>4521010</v>
      </c>
      <c r="J261" s="1" t="s">
        <v>340</v>
      </c>
      <c r="K261" s="16" t="s">
        <v>21</v>
      </c>
      <c r="L261" s="17" t="s">
        <v>38</v>
      </c>
      <c r="M261" s="93" t="s">
        <v>39</v>
      </c>
      <c r="N261" s="93">
        <v>1</v>
      </c>
      <c r="O261" s="5">
        <v>71100000000</v>
      </c>
      <c r="P261" s="1" t="s">
        <v>24</v>
      </c>
      <c r="Q261" s="22">
        <v>12352.54</v>
      </c>
      <c r="R261" s="20" t="s">
        <v>108</v>
      </c>
      <c r="S261" s="3" t="s">
        <v>31</v>
      </c>
      <c r="T261" s="93" t="s">
        <v>42</v>
      </c>
      <c r="U261" s="93">
        <v>0</v>
      </c>
      <c r="V261" s="7">
        <v>3359</v>
      </c>
      <c r="W261" s="86" t="s">
        <v>483</v>
      </c>
      <c r="X261" s="83" t="s">
        <v>3330</v>
      </c>
    </row>
    <row r="262" spans="2:24" ht="38.25" x14ac:dyDescent="0.25">
      <c r="B262" s="44" t="s">
        <v>1066</v>
      </c>
      <c r="C262" s="45" t="s">
        <v>341</v>
      </c>
      <c r="D262" s="38">
        <v>931442</v>
      </c>
      <c r="E262" s="38">
        <f t="shared" si="6"/>
        <v>931.44</v>
      </c>
      <c r="F262" s="38">
        <f t="shared" si="7"/>
        <v>-1.9999999999527063E-3</v>
      </c>
      <c r="G262" s="15">
        <v>265</v>
      </c>
      <c r="H262" s="93">
        <v>34.299999999999997</v>
      </c>
      <c r="I262" s="93">
        <v>3410120</v>
      </c>
      <c r="J262" s="1" t="s">
        <v>341</v>
      </c>
      <c r="K262" s="16" t="s">
        <v>21</v>
      </c>
      <c r="L262" s="17" t="s">
        <v>38</v>
      </c>
      <c r="M262" s="93" t="s">
        <v>39</v>
      </c>
      <c r="N262" s="93">
        <v>275</v>
      </c>
      <c r="O262" s="5">
        <v>71100000000</v>
      </c>
      <c r="P262" s="1" t="s">
        <v>24</v>
      </c>
      <c r="Q262" s="22">
        <v>931.44200000000001</v>
      </c>
      <c r="R262" s="20" t="s">
        <v>56</v>
      </c>
      <c r="S262" s="3" t="s">
        <v>31</v>
      </c>
      <c r="T262" s="93" t="s">
        <v>81</v>
      </c>
      <c r="U262" s="93">
        <v>1</v>
      </c>
      <c r="V262" s="7">
        <v>7104</v>
      </c>
      <c r="W262" s="86" t="s">
        <v>481</v>
      </c>
      <c r="X262" s="83" t="s">
        <v>3331</v>
      </c>
    </row>
    <row r="263" spans="2:24" ht="102" x14ac:dyDescent="0.25">
      <c r="B263" s="44" t="s">
        <v>1067</v>
      </c>
      <c r="C263" s="45" t="s">
        <v>1496</v>
      </c>
      <c r="D263" s="38">
        <v>4336602.13</v>
      </c>
      <c r="E263" s="38">
        <f t="shared" si="6"/>
        <v>4336.6000000000004</v>
      </c>
      <c r="F263" s="38">
        <f t="shared" si="7"/>
        <v>0</v>
      </c>
      <c r="G263" s="15">
        <v>267</v>
      </c>
      <c r="H263" s="93">
        <v>45.31</v>
      </c>
      <c r="I263" s="93">
        <v>4530010</v>
      </c>
      <c r="J263" s="1" t="s">
        <v>342</v>
      </c>
      <c r="K263" s="16" t="s">
        <v>21</v>
      </c>
      <c r="L263" s="17" t="s">
        <v>38</v>
      </c>
      <c r="M263" s="93" t="s">
        <v>39</v>
      </c>
      <c r="N263" s="93">
        <v>1</v>
      </c>
      <c r="O263" s="5" t="s">
        <v>87</v>
      </c>
      <c r="P263" s="1" t="s">
        <v>88</v>
      </c>
      <c r="Q263" s="22">
        <v>4336.6000000000004</v>
      </c>
      <c r="R263" s="20" t="s">
        <v>51</v>
      </c>
      <c r="S263" s="3" t="s">
        <v>31</v>
      </c>
      <c r="T263" s="93" t="s">
        <v>40</v>
      </c>
      <c r="U263" s="93">
        <v>1</v>
      </c>
      <c r="V263" s="7">
        <v>7093</v>
      </c>
      <c r="W263" s="86" t="s">
        <v>483</v>
      </c>
      <c r="X263" s="83" t="s">
        <v>3330</v>
      </c>
    </row>
    <row r="264" spans="2:24" ht="76.5" x14ac:dyDescent="0.25">
      <c r="B264" s="44" t="s">
        <v>1068</v>
      </c>
      <c r="C264" s="45" t="s">
        <v>1497</v>
      </c>
      <c r="D264" s="38">
        <v>13543709.77</v>
      </c>
      <c r="E264" s="38">
        <f t="shared" si="6"/>
        <v>13543.71</v>
      </c>
      <c r="F264" s="38">
        <f t="shared" si="7"/>
        <v>0</v>
      </c>
      <c r="G264" s="15">
        <v>268</v>
      </c>
      <c r="H264" s="93">
        <v>45.31</v>
      </c>
      <c r="I264" s="93">
        <v>4521125</v>
      </c>
      <c r="J264" s="1" t="s">
        <v>343</v>
      </c>
      <c r="K264" s="16" t="s">
        <v>21</v>
      </c>
      <c r="L264" s="17" t="s">
        <v>38</v>
      </c>
      <c r="M264" s="93" t="s">
        <v>39</v>
      </c>
      <c r="N264" s="93">
        <v>1</v>
      </c>
      <c r="O264" s="5" t="s">
        <v>87</v>
      </c>
      <c r="P264" s="1" t="s">
        <v>88</v>
      </c>
      <c r="Q264" s="22">
        <v>13543.71</v>
      </c>
      <c r="R264" s="20" t="s">
        <v>98</v>
      </c>
      <c r="S264" s="3" t="s">
        <v>31</v>
      </c>
      <c r="T264" s="93" t="s">
        <v>42</v>
      </c>
      <c r="U264" s="93">
        <v>1</v>
      </c>
      <c r="V264" s="7">
        <v>7043</v>
      </c>
      <c r="W264" s="86" t="s">
        <v>483</v>
      </c>
      <c r="X264" s="83" t="s">
        <v>3330</v>
      </c>
    </row>
    <row r="265" spans="2:24" ht="51" x14ac:dyDescent="0.25">
      <c r="B265" s="44" t="s">
        <v>1069</v>
      </c>
      <c r="C265" s="45" t="s">
        <v>1498</v>
      </c>
      <c r="D265" s="38">
        <v>12116577.460000001</v>
      </c>
      <c r="E265" s="38">
        <f t="shared" si="6"/>
        <v>12116.58</v>
      </c>
      <c r="F265" s="38">
        <f t="shared" si="7"/>
        <v>0</v>
      </c>
      <c r="G265" s="15">
        <v>269</v>
      </c>
      <c r="H265" s="93">
        <v>30.02</v>
      </c>
      <c r="I265" s="93">
        <v>3020020</v>
      </c>
      <c r="J265" s="1" t="s">
        <v>344</v>
      </c>
      <c r="K265" s="16" t="s">
        <v>21</v>
      </c>
      <c r="L265" s="17" t="s">
        <v>38</v>
      </c>
      <c r="M265" s="93" t="s">
        <v>39</v>
      </c>
      <c r="N265" s="93">
        <v>609</v>
      </c>
      <c r="O265" s="5" t="s">
        <v>87</v>
      </c>
      <c r="P265" s="1" t="s">
        <v>88</v>
      </c>
      <c r="Q265" s="22">
        <v>12116.58</v>
      </c>
      <c r="R265" s="20" t="s">
        <v>56</v>
      </c>
      <c r="S265" s="3" t="s">
        <v>63</v>
      </c>
      <c r="T265" s="93" t="s">
        <v>42</v>
      </c>
      <c r="U265" s="93">
        <v>1</v>
      </c>
      <c r="V265" s="7">
        <v>7043</v>
      </c>
      <c r="W265" s="86" t="s">
        <v>483</v>
      </c>
      <c r="X265" s="83" t="s">
        <v>3331</v>
      </c>
    </row>
    <row r="266" spans="2:24" ht="127.5" x14ac:dyDescent="0.25">
      <c r="B266" s="44" t="s">
        <v>1070</v>
      </c>
      <c r="C266" s="45" t="s">
        <v>1499</v>
      </c>
      <c r="D266" s="38">
        <v>6545245.7699999996</v>
      </c>
      <c r="E266" s="38">
        <f t="shared" si="6"/>
        <v>6545.25</v>
      </c>
      <c r="F266" s="38">
        <f t="shared" si="7"/>
        <v>0</v>
      </c>
      <c r="G266" s="15">
        <v>270</v>
      </c>
      <c r="H266" s="93">
        <v>45.31</v>
      </c>
      <c r="I266" s="93">
        <v>4530010</v>
      </c>
      <c r="J266" s="1" t="s">
        <v>345</v>
      </c>
      <c r="K266" s="16" t="s">
        <v>21</v>
      </c>
      <c r="L266" s="17" t="s">
        <v>38</v>
      </c>
      <c r="M266" s="93" t="s">
        <v>39</v>
      </c>
      <c r="N266" s="93">
        <v>1</v>
      </c>
      <c r="O266" s="5" t="s">
        <v>87</v>
      </c>
      <c r="P266" s="1" t="s">
        <v>88</v>
      </c>
      <c r="Q266" s="22">
        <v>6545.25</v>
      </c>
      <c r="R266" s="20" t="s">
        <v>63</v>
      </c>
      <c r="S266" s="3" t="s">
        <v>31</v>
      </c>
      <c r="T266" s="93" t="s">
        <v>40</v>
      </c>
      <c r="U266" s="93">
        <v>1</v>
      </c>
      <c r="V266" s="7">
        <v>7093</v>
      </c>
      <c r="W266" s="86" t="s">
        <v>483</v>
      </c>
      <c r="X266" s="83" t="s">
        <v>3330</v>
      </c>
    </row>
    <row r="267" spans="2:24" ht="38.25" x14ac:dyDescent="0.25">
      <c r="B267" s="44" t="s">
        <v>1071</v>
      </c>
      <c r="C267" s="45" t="s">
        <v>346</v>
      </c>
      <c r="D267" s="38">
        <v>1825208.14</v>
      </c>
      <c r="E267" s="38">
        <f t="shared" si="6"/>
        <v>1825.21</v>
      </c>
      <c r="F267" s="38">
        <f t="shared" si="7"/>
        <v>0</v>
      </c>
      <c r="G267" s="15">
        <v>271</v>
      </c>
      <c r="H267" s="93">
        <v>45.4</v>
      </c>
      <c r="I267" s="93">
        <v>4540162</v>
      </c>
      <c r="J267" s="1" t="s">
        <v>346</v>
      </c>
      <c r="K267" s="16" t="s">
        <v>21</v>
      </c>
      <c r="L267" s="17" t="s">
        <v>38</v>
      </c>
      <c r="M267" s="93" t="s">
        <v>39</v>
      </c>
      <c r="N267" s="93">
        <v>1</v>
      </c>
      <c r="O267" s="5">
        <v>71100000000</v>
      </c>
      <c r="P267" s="1" t="s">
        <v>24</v>
      </c>
      <c r="Q267" s="22">
        <v>1825.21</v>
      </c>
      <c r="R267" s="20" t="s">
        <v>56</v>
      </c>
      <c r="S267" s="3" t="s">
        <v>63</v>
      </c>
      <c r="T267" s="93" t="s">
        <v>40</v>
      </c>
      <c r="U267" s="93">
        <v>0</v>
      </c>
      <c r="V267" s="7">
        <v>7091</v>
      </c>
      <c r="W267" s="86" t="s">
        <v>481</v>
      </c>
      <c r="X267" s="83" t="s">
        <v>3331</v>
      </c>
    </row>
    <row r="268" spans="2:24" ht="38.25" x14ac:dyDescent="0.25">
      <c r="B268" s="44" t="s">
        <v>1072</v>
      </c>
      <c r="C268" s="45" t="s">
        <v>347</v>
      </c>
      <c r="D268" s="38">
        <v>2578276.4</v>
      </c>
      <c r="E268" s="38">
        <f t="shared" si="6"/>
        <v>2578.2800000000002</v>
      </c>
      <c r="F268" s="38">
        <f t="shared" si="7"/>
        <v>0</v>
      </c>
      <c r="G268" s="15">
        <v>272</v>
      </c>
      <c r="H268" s="93">
        <v>34.200000000000003</v>
      </c>
      <c r="I268" s="93">
        <v>3420171</v>
      </c>
      <c r="J268" s="1" t="s">
        <v>347</v>
      </c>
      <c r="K268" s="16" t="s">
        <v>21</v>
      </c>
      <c r="L268" s="17" t="s">
        <v>38</v>
      </c>
      <c r="M268" s="93" t="s">
        <v>39</v>
      </c>
      <c r="N268" s="93">
        <v>2</v>
      </c>
      <c r="O268" s="5">
        <v>71100000000</v>
      </c>
      <c r="P268" s="1" t="s">
        <v>24</v>
      </c>
      <c r="Q268" s="22">
        <v>2578.2800000000002</v>
      </c>
      <c r="R268" s="20" t="s">
        <v>56</v>
      </c>
      <c r="S268" s="3" t="s">
        <v>98</v>
      </c>
      <c r="T268" s="93" t="s">
        <v>40</v>
      </c>
      <c r="U268" s="93">
        <v>1</v>
      </c>
      <c r="V268" s="7">
        <v>7093</v>
      </c>
      <c r="W268" s="86" t="s">
        <v>483</v>
      </c>
      <c r="X268" s="83" t="s">
        <v>3331</v>
      </c>
    </row>
    <row r="269" spans="2:24" ht="38.25" x14ac:dyDescent="0.25">
      <c r="B269" s="44" t="s">
        <v>1073</v>
      </c>
      <c r="C269" s="45" t="s">
        <v>348</v>
      </c>
      <c r="D269" s="38">
        <v>578828</v>
      </c>
      <c r="E269" s="38">
        <f t="shared" si="6"/>
        <v>578.83000000000004</v>
      </c>
      <c r="F269" s="38">
        <f t="shared" si="7"/>
        <v>0</v>
      </c>
      <c r="G269" s="15">
        <v>273</v>
      </c>
      <c r="H269" s="93">
        <v>36.1</v>
      </c>
      <c r="I269" s="93">
        <v>3612050</v>
      </c>
      <c r="J269" s="1" t="s">
        <v>348</v>
      </c>
      <c r="K269" s="16" t="s">
        <v>21</v>
      </c>
      <c r="L269" s="17" t="s">
        <v>38</v>
      </c>
      <c r="M269" s="93" t="s">
        <v>39</v>
      </c>
      <c r="N269" s="93">
        <v>221</v>
      </c>
      <c r="O269" s="5">
        <v>71100000000</v>
      </c>
      <c r="P269" s="1" t="s">
        <v>24</v>
      </c>
      <c r="Q269" s="22">
        <v>578.83000000000004</v>
      </c>
      <c r="R269" s="20" t="s">
        <v>68</v>
      </c>
      <c r="S269" s="3" t="s">
        <v>63</v>
      </c>
      <c r="T269" s="93" t="s">
        <v>81</v>
      </c>
      <c r="U269" s="93">
        <v>1</v>
      </c>
      <c r="V269" s="7">
        <v>7104</v>
      </c>
      <c r="W269" s="86" t="s">
        <v>481</v>
      </c>
      <c r="X269" s="83" t="s">
        <v>3331</v>
      </c>
    </row>
    <row r="270" spans="2:24" ht="89.25" x14ac:dyDescent="0.25">
      <c r="B270" s="44" t="s">
        <v>1074</v>
      </c>
      <c r="C270" s="45" t="s">
        <v>1500</v>
      </c>
      <c r="D270" s="38">
        <v>6816705.4000000004</v>
      </c>
      <c r="E270" s="38">
        <f t="shared" si="6"/>
        <v>6816.71</v>
      </c>
      <c r="F270" s="38">
        <f t="shared" si="7"/>
        <v>0</v>
      </c>
      <c r="G270" s="15">
        <v>274</v>
      </c>
      <c r="H270" s="93" t="s">
        <v>124</v>
      </c>
      <c r="I270" s="93">
        <v>4521123</v>
      </c>
      <c r="J270" s="1" t="s">
        <v>349</v>
      </c>
      <c r="K270" s="16" t="s">
        <v>21</v>
      </c>
      <c r="L270" s="17" t="s">
        <v>38</v>
      </c>
      <c r="M270" s="93" t="s">
        <v>39</v>
      </c>
      <c r="N270" s="93">
        <v>1</v>
      </c>
      <c r="O270" s="5">
        <v>71100000000</v>
      </c>
      <c r="P270" s="1" t="s">
        <v>24</v>
      </c>
      <c r="Q270" s="22">
        <v>6816.71</v>
      </c>
      <c r="R270" s="20" t="s">
        <v>56</v>
      </c>
      <c r="S270" s="3" t="s">
        <v>98</v>
      </c>
      <c r="T270" s="93" t="s">
        <v>40</v>
      </c>
      <c r="U270" s="93">
        <v>0</v>
      </c>
      <c r="V270" s="7">
        <v>7091</v>
      </c>
      <c r="W270" s="86" t="s">
        <v>483</v>
      </c>
      <c r="X270" s="83" t="s">
        <v>3331</v>
      </c>
    </row>
    <row r="271" spans="2:24" ht="38.25" x14ac:dyDescent="0.25">
      <c r="B271" s="44" t="s">
        <v>1075</v>
      </c>
      <c r="C271" s="45" t="s">
        <v>350</v>
      </c>
      <c r="D271" s="38">
        <v>708000</v>
      </c>
      <c r="E271" s="38">
        <f t="shared" si="6"/>
        <v>708</v>
      </c>
      <c r="F271" s="38">
        <f t="shared" si="7"/>
        <v>0</v>
      </c>
      <c r="G271" s="15">
        <v>278</v>
      </c>
      <c r="H271" s="93">
        <v>65</v>
      </c>
      <c r="I271" s="93">
        <v>6512831</v>
      </c>
      <c r="J271" s="1" t="s">
        <v>350</v>
      </c>
      <c r="K271" s="16" t="s">
        <v>21</v>
      </c>
      <c r="L271" s="17" t="s">
        <v>38</v>
      </c>
      <c r="M271" s="93" t="s">
        <v>39</v>
      </c>
      <c r="N271" s="93">
        <v>1</v>
      </c>
      <c r="O271" s="5">
        <v>71100000000</v>
      </c>
      <c r="P271" s="1" t="s">
        <v>24</v>
      </c>
      <c r="Q271" s="22">
        <v>708</v>
      </c>
      <c r="R271" s="20" t="s">
        <v>56</v>
      </c>
      <c r="S271" s="3" t="s">
        <v>297</v>
      </c>
      <c r="T271" s="93" t="s">
        <v>40</v>
      </c>
      <c r="U271" s="93">
        <v>0</v>
      </c>
      <c r="V271" s="7">
        <v>7091</v>
      </c>
      <c r="W271" s="86" t="s">
        <v>481</v>
      </c>
      <c r="X271" s="83" t="s">
        <v>3331</v>
      </c>
    </row>
    <row r="272" spans="2:24" ht="63.75" x14ac:dyDescent="0.25">
      <c r="B272" s="44" t="s">
        <v>1076</v>
      </c>
      <c r="C272" s="45" t="s">
        <v>1501</v>
      </c>
      <c r="D272" s="48">
        <v>14229758.74</v>
      </c>
      <c r="E272" s="38">
        <f t="shared" ref="E272:E315" si="8">ROUND(D272/1000,2)</f>
        <v>14229.76</v>
      </c>
      <c r="F272" s="38">
        <f t="shared" ref="F272:F315" si="9">E272-Q272</f>
        <v>0</v>
      </c>
      <c r="G272" s="15">
        <v>281</v>
      </c>
      <c r="H272" s="93">
        <v>45.34</v>
      </c>
      <c r="I272" s="93">
        <v>4530010</v>
      </c>
      <c r="J272" s="1" t="s">
        <v>351</v>
      </c>
      <c r="K272" s="16" t="s">
        <v>21</v>
      </c>
      <c r="L272" s="17" t="s">
        <v>38</v>
      </c>
      <c r="M272" s="93" t="s">
        <v>39</v>
      </c>
      <c r="N272" s="93">
        <v>1</v>
      </c>
      <c r="O272" s="5" t="s">
        <v>87</v>
      </c>
      <c r="P272" s="1" t="s">
        <v>88</v>
      </c>
      <c r="Q272" s="22">
        <v>14229.76</v>
      </c>
      <c r="R272" s="20" t="s">
        <v>63</v>
      </c>
      <c r="S272" s="3" t="s">
        <v>31</v>
      </c>
      <c r="T272" s="93" t="s">
        <v>42</v>
      </c>
      <c r="U272" s="93">
        <v>1</v>
      </c>
      <c r="V272" s="7">
        <v>7043</v>
      </c>
      <c r="W272" s="86" t="s">
        <v>483</v>
      </c>
      <c r="X272" s="83" t="s">
        <v>3330</v>
      </c>
    </row>
    <row r="273" spans="2:24" ht="140.25" x14ac:dyDescent="0.25">
      <c r="B273" s="44" t="s">
        <v>1077</v>
      </c>
      <c r="C273" s="45" t="s">
        <v>1502</v>
      </c>
      <c r="D273" s="38">
        <v>44403656.200000003</v>
      </c>
      <c r="E273" s="38">
        <f t="shared" si="8"/>
        <v>44403.66</v>
      </c>
      <c r="F273" s="38">
        <f t="shared" si="9"/>
        <v>0</v>
      </c>
      <c r="G273" s="15">
        <v>284</v>
      </c>
      <c r="H273" s="93">
        <v>45.31</v>
      </c>
      <c r="I273" s="93">
        <v>4521125</v>
      </c>
      <c r="J273" s="1" t="s">
        <v>352</v>
      </c>
      <c r="K273" s="16" t="s">
        <v>21</v>
      </c>
      <c r="L273" s="17" t="s">
        <v>38</v>
      </c>
      <c r="M273" s="93" t="s">
        <v>39</v>
      </c>
      <c r="N273" s="93">
        <v>1</v>
      </c>
      <c r="O273" s="5" t="s">
        <v>87</v>
      </c>
      <c r="P273" s="1" t="s">
        <v>88</v>
      </c>
      <c r="Q273" s="22">
        <v>44403.66</v>
      </c>
      <c r="R273" s="20" t="s">
        <v>68</v>
      </c>
      <c r="S273" s="3" t="s">
        <v>75</v>
      </c>
      <c r="T273" s="93" t="s">
        <v>42</v>
      </c>
      <c r="U273" s="93">
        <v>0</v>
      </c>
      <c r="V273" s="7">
        <v>3359</v>
      </c>
      <c r="W273" s="86" t="s">
        <v>483</v>
      </c>
      <c r="X273" s="83" t="s">
        <v>3331</v>
      </c>
    </row>
    <row r="274" spans="2:24" ht="102" x14ac:dyDescent="0.25">
      <c r="B274" s="44" t="s">
        <v>822</v>
      </c>
      <c r="C274" s="45" t="s">
        <v>1503</v>
      </c>
      <c r="D274" s="38">
        <v>10965496.199999999</v>
      </c>
      <c r="E274" s="38">
        <f t="shared" si="8"/>
        <v>10965.5</v>
      </c>
      <c r="F274" s="38">
        <f t="shared" si="9"/>
        <v>0</v>
      </c>
      <c r="G274" s="15">
        <v>288</v>
      </c>
      <c r="H274" s="93">
        <v>45.31</v>
      </c>
      <c r="I274" s="93">
        <v>4521125</v>
      </c>
      <c r="J274" s="1" t="s">
        <v>354</v>
      </c>
      <c r="K274" s="16" t="s">
        <v>21</v>
      </c>
      <c r="L274" s="17" t="s">
        <v>38</v>
      </c>
      <c r="M274" s="93" t="s">
        <v>39</v>
      </c>
      <c r="N274" s="93">
        <v>1</v>
      </c>
      <c r="O274" s="5" t="s">
        <v>87</v>
      </c>
      <c r="P274" s="1" t="s">
        <v>88</v>
      </c>
      <c r="Q274" s="22">
        <v>10965.5</v>
      </c>
      <c r="R274" s="20" t="s">
        <v>63</v>
      </c>
      <c r="S274" s="3" t="s">
        <v>31</v>
      </c>
      <c r="T274" s="93" t="s">
        <v>42</v>
      </c>
      <c r="U274" s="93">
        <v>1</v>
      </c>
      <c r="V274" s="7">
        <v>7043</v>
      </c>
      <c r="W274" s="86" t="s">
        <v>483</v>
      </c>
      <c r="X274" s="83" t="s">
        <v>3330</v>
      </c>
    </row>
    <row r="275" spans="2:24" ht="76.5" x14ac:dyDescent="0.25">
      <c r="B275" s="44" t="s">
        <v>1078</v>
      </c>
      <c r="C275" s="45" t="s">
        <v>1504</v>
      </c>
      <c r="D275" s="38">
        <v>16658468.76</v>
      </c>
      <c r="E275" s="38">
        <f t="shared" si="8"/>
        <v>16658.47</v>
      </c>
      <c r="F275" s="38">
        <f t="shared" si="9"/>
        <v>0</v>
      </c>
      <c r="G275" s="15">
        <v>293</v>
      </c>
      <c r="H275" s="93">
        <v>45.31</v>
      </c>
      <c r="I275" s="93">
        <v>4521125</v>
      </c>
      <c r="J275" s="1" t="s">
        <v>355</v>
      </c>
      <c r="K275" s="16" t="s">
        <v>21</v>
      </c>
      <c r="L275" s="17" t="s">
        <v>38</v>
      </c>
      <c r="M275" s="93" t="s">
        <v>39</v>
      </c>
      <c r="N275" s="93">
        <v>1</v>
      </c>
      <c r="O275" s="5" t="s">
        <v>87</v>
      </c>
      <c r="P275" s="1" t="s">
        <v>88</v>
      </c>
      <c r="Q275" s="22">
        <v>16658.47</v>
      </c>
      <c r="R275" s="20" t="s">
        <v>63</v>
      </c>
      <c r="S275" s="3" t="s">
        <v>31</v>
      </c>
      <c r="T275" s="93" t="s">
        <v>42</v>
      </c>
      <c r="U275" s="93">
        <v>0</v>
      </c>
      <c r="V275" s="7">
        <v>3359</v>
      </c>
      <c r="W275" s="86" t="s">
        <v>483</v>
      </c>
      <c r="X275" s="83" t="s">
        <v>3330</v>
      </c>
    </row>
    <row r="276" spans="2:24" ht="38.25" x14ac:dyDescent="0.25">
      <c r="B276" s="44" t="s">
        <v>1079</v>
      </c>
      <c r="C276" s="45" t="s">
        <v>357</v>
      </c>
      <c r="D276" s="38">
        <v>5575004.4000000004</v>
      </c>
      <c r="E276" s="38">
        <f t="shared" si="8"/>
        <v>5575</v>
      </c>
      <c r="F276" s="38">
        <f t="shared" si="9"/>
        <v>0</v>
      </c>
      <c r="G276" s="15">
        <v>300</v>
      </c>
      <c r="H276" s="93">
        <v>15.84</v>
      </c>
      <c r="I276" s="93">
        <v>1543000</v>
      </c>
      <c r="J276" s="1" t="s">
        <v>357</v>
      </c>
      <c r="K276" s="16" t="s">
        <v>21</v>
      </c>
      <c r="L276" s="17" t="s">
        <v>38</v>
      </c>
      <c r="M276" s="93" t="s">
        <v>39</v>
      </c>
      <c r="N276" s="93">
        <v>5500</v>
      </c>
      <c r="O276" s="5" t="s">
        <v>87</v>
      </c>
      <c r="P276" s="1" t="s">
        <v>88</v>
      </c>
      <c r="Q276" s="22">
        <v>5575</v>
      </c>
      <c r="R276" s="20" t="s">
        <v>68</v>
      </c>
      <c r="S276" s="3" t="s">
        <v>31</v>
      </c>
      <c r="T276" s="93" t="s">
        <v>40</v>
      </c>
      <c r="U276" s="93">
        <v>0</v>
      </c>
      <c r="V276" s="7">
        <v>7091</v>
      </c>
      <c r="W276" s="86" t="s">
        <v>484</v>
      </c>
      <c r="X276" s="83" t="s">
        <v>3331</v>
      </c>
    </row>
    <row r="277" spans="2:24" ht="89.25" x14ac:dyDescent="0.25">
      <c r="B277" s="44" t="s">
        <v>1080</v>
      </c>
      <c r="C277" s="45" t="s">
        <v>1505</v>
      </c>
      <c r="D277" s="38">
        <v>4938196.38</v>
      </c>
      <c r="E277" s="38">
        <f t="shared" si="8"/>
        <v>4938.2</v>
      </c>
      <c r="F277" s="38">
        <f t="shared" si="9"/>
        <v>0</v>
      </c>
      <c r="G277" s="15">
        <v>304</v>
      </c>
      <c r="H277" s="93">
        <v>45.21</v>
      </c>
      <c r="I277" s="93">
        <v>4521010</v>
      </c>
      <c r="J277" s="1" t="s">
        <v>358</v>
      </c>
      <c r="K277" s="16" t="s">
        <v>21</v>
      </c>
      <c r="L277" s="17" t="s">
        <v>38</v>
      </c>
      <c r="M277" s="93" t="s">
        <v>39</v>
      </c>
      <c r="N277" s="93">
        <v>1</v>
      </c>
      <c r="O277" s="5" t="s">
        <v>87</v>
      </c>
      <c r="P277" s="1" t="s">
        <v>88</v>
      </c>
      <c r="Q277" s="22">
        <v>4938.2</v>
      </c>
      <c r="R277" s="20" t="s">
        <v>51</v>
      </c>
      <c r="S277" s="3" t="s">
        <v>31</v>
      </c>
      <c r="T277" s="93" t="s">
        <v>40</v>
      </c>
      <c r="U277" s="93">
        <v>1</v>
      </c>
      <c r="V277" s="7">
        <v>7093</v>
      </c>
      <c r="W277" s="86" t="s">
        <v>483</v>
      </c>
      <c r="X277" s="83" t="s">
        <v>3330</v>
      </c>
    </row>
    <row r="278" spans="2:24" ht="51" x14ac:dyDescent="0.25">
      <c r="B278" s="44" t="s">
        <v>1081</v>
      </c>
      <c r="C278" s="45" t="s">
        <v>359</v>
      </c>
      <c r="D278" s="38">
        <v>868116.38</v>
      </c>
      <c r="E278" s="38">
        <f t="shared" si="8"/>
        <v>868.12</v>
      </c>
      <c r="F278" s="38">
        <f t="shared" si="9"/>
        <v>0</v>
      </c>
      <c r="G278" s="15">
        <v>305</v>
      </c>
      <c r="H278" s="93" t="s">
        <v>485</v>
      </c>
      <c r="I278" s="93">
        <v>7422051</v>
      </c>
      <c r="J278" s="1" t="s">
        <v>359</v>
      </c>
      <c r="K278" s="16" t="s">
        <v>21</v>
      </c>
      <c r="L278" s="17" t="s">
        <v>38</v>
      </c>
      <c r="M278" s="93" t="s">
        <v>39</v>
      </c>
      <c r="N278" s="93">
        <v>1</v>
      </c>
      <c r="O278" s="5">
        <v>71140000000</v>
      </c>
      <c r="P278" s="1" t="s">
        <v>35</v>
      </c>
      <c r="Q278" s="22">
        <v>868.12</v>
      </c>
      <c r="R278" s="20" t="s">
        <v>68</v>
      </c>
      <c r="S278" s="3" t="s">
        <v>51</v>
      </c>
      <c r="T278" s="93" t="s">
        <v>40</v>
      </c>
      <c r="U278" s="93">
        <v>0</v>
      </c>
      <c r="V278" s="7">
        <v>7091</v>
      </c>
      <c r="W278" s="86" t="s">
        <v>481</v>
      </c>
      <c r="X278" s="83" t="s">
        <v>3331</v>
      </c>
    </row>
    <row r="279" spans="2:24" ht="38.25" x14ac:dyDescent="0.25">
      <c r="B279" s="44" t="s">
        <v>1082</v>
      </c>
      <c r="C279" s="45" t="s">
        <v>360</v>
      </c>
      <c r="D279" s="38">
        <v>1287565.26</v>
      </c>
      <c r="E279" s="38">
        <f t="shared" si="8"/>
        <v>1287.57</v>
      </c>
      <c r="F279" s="38">
        <f t="shared" si="9"/>
        <v>0</v>
      </c>
      <c r="G279" s="15">
        <v>306</v>
      </c>
      <c r="H279" s="13">
        <v>30.01</v>
      </c>
      <c r="I279" s="13">
        <v>3020010</v>
      </c>
      <c r="J279" s="1" t="s">
        <v>360</v>
      </c>
      <c r="K279" s="16" t="s">
        <v>21</v>
      </c>
      <c r="L279" s="17" t="s">
        <v>38</v>
      </c>
      <c r="M279" s="93" t="s">
        <v>39</v>
      </c>
      <c r="N279" s="93">
        <v>5</v>
      </c>
      <c r="O279" s="5">
        <v>71100000000</v>
      </c>
      <c r="P279" s="1" t="s">
        <v>24</v>
      </c>
      <c r="Q279" s="22">
        <v>1287.57</v>
      </c>
      <c r="R279" s="20" t="s">
        <v>68</v>
      </c>
      <c r="S279" s="3" t="s">
        <v>98</v>
      </c>
      <c r="T279" s="93" t="s">
        <v>40</v>
      </c>
      <c r="U279" s="93">
        <v>1</v>
      </c>
      <c r="V279" s="7">
        <v>7093</v>
      </c>
      <c r="W279" s="86" t="s">
        <v>481</v>
      </c>
      <c r="X279" s="83" t="s">
        <v>3331</v>
      </c>
    </row>
    <row r="280" spans="2:24" ht="51" x14ac:dyDescent="0.25">
      <c r="B280" s="44" t="s">
        <v>823</v>
      </c>
      <c r="C280" s="45" t="s">
        <v>361</v>
      </c>
      <c r="D280" s="38">
        <v>14337876.16</v>
      </c>
      <c r="E280" s="38">
        <f t="shared" si="8"/>
        <v>14337.88</v>
      </c>
      <c r="F280" s="38">
        <f t="shared" si="9"/>
        <v>0</v>
      </c>
      <c r="G280" s="15">
        <v>307</v>
      </c>
      <c r="H280" s="93">
        <v>72.2</v>
      </c>
      <c r="I280" s="93">
        <v>7260000</v>
      </c>
      <c r="J280" s="1" t="s">
        <v>361</v>
      </c>
      <c r="K280" s="16" t="s">
        <v>21</v>
      </c>
      <c r="L280" s="17" t="s">
        <v>38</v>
      </c>
      <c r="M280" s="93" t="s">
        <v>39</v>
      </c>
      <c r="N280" s="93">
        <v>4164</v>
      </c>
      <c r="O280" s="5">
        <v>71100000000</v>
      </c>
      <c r="P280" s="1" t="s">
        <v>24</v>
      </c>
      <c r="Q280" s="22">
        <v>14337.88</v>
      </c>
      <c r="R280" s="20" t="s">
        <v>63</v>
      </c>
      <c r="S280" s="3" t="s">
        <v>388</v>
      </c>
      <c r="T280" s="93" t="s">
        <v>42</v>
      </c>
      <c r="U280" s="93">
        <v>1</v>
      </c>
      <c r="V280" s="7">
        <v>7043</v>
      </c>
      <c r="W280" s="86" t="s">
        <v>483</v>
      </c>
      <c r="X280" s="83" t="s">
        <v>3331</v>
      </c>
    </row>
    <row r="281" spans="2:24" ht="63.75" x14ac:dyDescent="0.25">
      <c r="B281" s="44" t="s">
        <v>1083</v>
      </c>
      <c r="C281" s="45" t="s">
        <v>1506</v>
      </c>
      <c r="D281" s="38">
        <v>3504270.08</v>
      </c>
      <c r="E281" s="38">
        <f t="shared" si="8"/>
        <v>3504.27</v>
      </c>
      <c r="F281" s="38">
        <f t="shared" si="9"/>
        <v>0</v>
      </c>
      <c r="G281" s="15">
        <v>308</v>
      </c>
      <c r="H281" s="93" t="s">
        <v>362</v>
      </c>
      <c r="I281" s="93">
        <v>4030000</v>
      </c>
      <c r="J281" s="1" t="s">
        <v>363</v>
      </c>
      <c r="K281" s="16" t="s">
        <v>21</v>
      </c>
      <c r="L281" s="17" t="s">
        <v>45</v>
      </c>
      <c r="M281" s="93" t="s">
        <v>46</v>
      </c>
      <c r="N281" s="93">
        <v>2441.6219999999998</v>
      </c>
      <c r="O281" s="5">
        <v>71100000000</v>
      </c>
      <c r="P281" s="1" t="s">
        <v>24</v>
      </c>
      <c r="Q281" s="22">
        <v>3504.27</v>
      </c>
      <c r="R281" s="20" t="s">
        <v>68</v>
      </c>
      <c r="S281" s="3" t="s">
        <v>364</v>
      </c>
      <c r="T281" s="93" t="s">
        <v>25</v>
      </c>
      <c r="U281" s="93">
        <v>0</v>
      </c>
      <c r="V281" s="7">
        <v>7111</v>
      </c>
      <c r="W281" s="86" t="s">
        <v>484</v>
      </c>
      <c r="X281" s="83" t="s">
        <v>3331</v>
      </c>
    </row>
    <row r="282" spans="2:24" ht="51" x14ac:dyDescent="0.25">
      <c r="B282" s="44" t="s">
        <v>1084</v>
      </c>
      <c r="C282" s="45" t="s">
        <v>365</v>
      </c>
      <c r="D282" s="38">
        <v>9980410.5</v>
      </c>
      <c r="E282" s="38">
        <f t="shared" si="8"/>
        <v>9980.41</v>
      </c>
      <c r="F282" s="38">
        <f t="shared" si="9"/>
        <v>0</v>
      </c>
      <c r="G282" s="15">
        <v>309</v>
      </c>
      <c r="H282" s="93">
        <v>72.2</v>
      </c>
      <c r="I282" s="93">
        <v>7249000</v>
      </c>
      <c r="J282" s="1" t="s">
        <v>365</v>
      </c>
      <c r="K282" s="16" t="s">
        <v>21</v>
      </c>
      <c r="L282" s="17" t="s">
        <v>38</v>
      </c>
      <c r="M282" s="93" t="s">
        <v>39</v>
      </c>
      <c r="N282" s="93">
        <v>1</v>
      </c>
      <c r="O282" s="5">
        <v>71100000000</v>
      </c>
      <c r="P282" s="1" t="s">
        <v>24</v>
      </c>
      <c r="Q282" s="22">
        <v>9980.41</v>
      </c>
      <c r="R282" s="20" t="s">
        <v>51</v>
      </c>
      <c r="S282" s="3" t="s">
        <v>589</v>
      </c>
      <c r="T282" s="93" t="s">
        <v>40</v>
      </c>
      <c r="U282" s="93">
        <v>1</v>
      </c>
      <c r="V282" s="7">
        <v>7093</v>
      </c>
      <c r="W282" s="86" t="s">
        <v>483</v>
      </c>
      <c r="X282" s="83" t="s">
        <v>3330</v>
      </c>
    </row>
    <row r="283" spans="2:24" ht="78.75" x14ac:dyDescent="0.25">
      <c r="B283" s="44" t="s">
        <v>1085</v>
      </c>
      <c r="C283" s="45" t="s">
        <v>1507</v>
      </c>
      <c r="D283" s="38">
        <v>7532544.4400000004</v>
      </c>
      <c r="E283" s="38">
        <f t="shared" si="8"/>
        <v>7532.54</v>
      </c>
      <c r="F283" s="38">
        <f t="shared" si="9"/>
        <v>0</v>
      </c>
      <c r="G283" s="15">
        <v>310</v>
      </c>
      <c r="H283" s="93" t="s">
        <v>224</v>
      </c>
      <c r="I283" s="93">
        <v>4521123</v>
      </c>
      <c r="J283" s="1" t="s">
        <v>366</v>
      </c>
      <c r="K283" s="16" t="s">
        <v>21</v>
      </c>
      <c r="L283" s="17" t="s">
        <v>38</v>
      </c>
      <c r="M283" s="93" t="s">
        <v>39</v>
      </c>
      <c r="N283" s="93">
        <v>1</v>
      </c>
      <c r="O283" s="5">
        <v>71100000000</v>
      </c>
      <c r="P283" s="1" t="s">
        <v>24</v>
      </c>
      <c r="Q283" s="22">
        <v>7532.54</v>
      </c>
      <c r="R283" s="20" t="s">
        <v>68</v>
      </c>
      <c r="S283" s="3" t="s">
        <v>51</v>
      </c>
      <c r="T283" s="93" t="s">
        <v>40</v>
      </c>
      <c r="U283" s="93">
        <v>0</v>
      </c>
      <c r="V283" s="7">
        <v>7091</v>
      </c>
      <c r="W283" s="86" t="s">
        <v>483</v>
      </c>
      <c r="X283" s="83" t="s">
        <v>3331</v>
      </c>
    </row>
    <row r="284" spans="2:24" ht="102" x14ac:dyDescent="0.25">
      <c r="B284" s="44" t="s">
        <v>1086</v>
      </c>
      <c r="C284" s="45" t="s">
        <v>1508</v>
      </c>
      <c r="D284" s="38">
        <v>21328442.050000001</v>
      </c>
      <c r="E284" s="38">
        <f t="shared" si="8"/>
        <v>21328.44</v>
      </c>
      <c r="F284" s="38">
        <f t="shared" si="9"/>
        <v>0</v>
      </c>
      <c r="G284" s="15">
        <v>314</v>
      </c>
      <c r="H284" s="93" t="s">
        <v>76</v>
      </c>
      <c r="I284" s="93">
        <v>4521125</v>
      </c>
      <c r="J284" s="21" t="s">
        <v>2123</v>
      </c>
      <c r="K284" s="16" t="s">
        <v>21</v>
      </c>
      <c r="L284" s="17" t="s">
        <v>38</v>
      </c>
      <c r="M284" s="93" t="s">
        <v>39</v>
      </c>
      <c r="N284" s="93">
        <v>10</v>
      </c>
      <c r="O284" s="5" t="s">
        <v>87</v>
      </c>
      <c r="P284" s="1" t="s">
        <v>88</v>
      </c>
      <c r="Q284" s="22">
        <v>21328.44</v>
      </c>
      <c r="R284" s="20" t="s">
        <v>68</v>
      </c>
      <c r="S284" s="3" t="s">
        <v>31</v>
      </c>
      <c r="T284" s="93" t="s">
        <v>42</v>
      </c>
      <c r="U284" s="93">
        <v>0</v>
      </c>
      <c r="V284" s="7">
        <v>3359</v>
      </c>
      <c r="W284" s="86" t="s">
        <v>483</v>
      </c>
      <c r="X284" s="83" t="s">
        <v>3331</v>
      </c>
    </row>
    <row r="285" spans="2:24" ht="38.25" x14ac:dyDescent="0.25">
      <c r="B285" s="44" t="s">
        <v>1087</v>
      </c>
      <c r="C285" s="45" t="s">
        <v>367</v>
      </c>
      <c r="D285" s="38">
        <v>1090000</v>
      </c>
      <c r="E285" s="38">
        <f t="shared" si="8"/>
        <v>1090</v>
      </c>
      <c r="F285" s="38">
        <f t="shared" si="9"/>
        <v>0</v>
      </c>
      <c r="G285" s="15">
        <v>315</v>
      </c>
      <c r="H285" s="93">
        <v>29.5</v>
      </c>
      <c r="I285" s="93">
        <v>2940000</v>
      </c>
      <c r="J285" s="1" t="s">
        <v>367</v>
      </c>
      <c r="K285" s="16" t="s">
        <v>21</v>
      </c>
      <c r="L285" s="17" t="s">
        <v>38</v>
      </c>
      <c r="M285" s="93" t="s">
        <v>39</v>
      </c>
      <c r="N285" s="93">
        <v>2</v>
      </c>
      <c r="O285" s="5">
        <v>71100000000</v>
      </c>
      <c r="P285" s="1" t="s">
        <v>24</v>
      </c>
      <c r="Q285" s="22">
        <v>1090</v>
      </c>
      <c r="R285" s="20" t="s">
        <v>68</v>
      </c>
      <c r="S285" s="3" t="s">
        <v>98</v>
      </c>
      <c r="T285" s="93" t="s">
        <v>40</v>
      </c>
      <c r="U285" s="93">
        <v>0</v>
      </c>
      <c r="V285" s="7">
        <v>7091</v>
      </c>
      <c r="W285" s="86" t="s">
        <v>481</v>
      </c>
      <c r="X285" s="83" t="s">
        <v>3331</v>
      </c>
    </row>
    <row r="286" spans="2:24" ht="102" x14ac:dyDescent="0.25">
      <c r="B286" s="44" t="s">
        <v>1088</v>
      </c>
      <c r="C286" s="45" t="s">
        <v>1509</v>
      </c>
      <c r="D286" s="38">
        <v>2569143.2000000002</v>
      </c>
      <c r="E286" s="38">
        <f t="shared" si="8"/>
        <v>2569.14</v>
      </c>
      <c r="F286" s="38">
        <f t="shared" si="9"/>
        <v>0</v>
      </c>
      <c r="G286" s="15">
        <v>316</v>
      </c>
      <c r="H286" s="93">
        <v>72.599999999999994</v>
      </c>
      <c r="I286" s="93">
        <v>7220000</v>
      </c>
      <c r="J286" s="1" t="s">
        <v>368</v>
      </c>
      <c r="K286" s="16" t="s">
        <v>21</v>
      </c>
      <c r="L286" s="17" t="s">
        <v>38</v>
      </c>
      <c r="M286" s="93" t="s">
        <v>39</v>
      </c>
      <c r="N286" s="93">
        <v>81</v>
      </c>
      <c r="O286" s="5" t="s">
        <v>87</v>
      </c>
      <c r="P286" s="1" t="s">
        <v>88</v>
      </c>
      <c r="Q286" s="22">
        <v>2569.14</v>
      </c>
      <c r="R286" s="20" t="s">
        <v>68</v>
      </c>
      <c r="S286" s="3" t="s">
        <v>364</v>
      </c>
      <c r="T286" s="93" t="s">
        <v>25</v>
      </c>
      <c r="U286" s="93">
        <v>0</v>
      </c>
      <c r="V286" s="7">
        <v>7111</v>
      </c>
      <c r="W286" s="86" t="s">
        <v>484</v>
      </c>
      <c r="X286" s="83" t="s">
        <v>3331</v>
      </c>
    </row>
    <row r="287" spans="2:24" ht="63.75" x14ac:dyDescent="0.25">
      <c r="B287" s="44" t="s">
        <v>1089</v>
      </c>
      <c r="C287" s="45" t="s">
        <v>1510</v>
      </c>
      <c r="D287" s="38">
        <v>5338188.68</v>
      </c>
      <c r="E287" s="38">
        <f t="shared" si="8"/>
        <v>5338.19</v>
      </c>
      <c r="F287" s="38">
        <f t="shared" si="9"/>
        <v>0</v>
      </c>
      <c r="G287" s="15">
        <v>317</v>
      </c>
      <c r="H287" s="93">
        <v>70.2</v>
      </c>
      <c r="I287" s="93">
        <v>7010020</v>
      </c>
      <c r="J287" s="1" t="s">
        <v>369</v>
      </c>
      <c r="K287" s="16" t="s">
        <v>21</v>
      </c>
      <c r="L287" s="17" t="s">
        <v>242</v>
      </c>
      <c r="M287" s="93" t="s">
        <v>243</v>
      </c>
      <c r="N287" s="93">
        <v>817</v>
      </c>
      <c r="O287" s="5">
        <v>71100000000</v>
      </c>
      <c r="P287" s="1" t="s">
        <v>24</v>
      </c>
      <c r="Q287" s="22">
        <v>5338.19</v>
      </c>
      <c r="R287" s="20" t="s">
        <v>108</v>
      </c>
      <c r="S287" s="3" t="s">
        <v>49</v>
      </c>
      <c r="T287" s="93" t="s">
        <v>25</v>
      </c>
      <c r="U287" s="93">
        <v>0</v>
      </c>
      <c r="V287" s="7">
        <v>7111</v>
      </c>
      <c r="W287" s="86" t="s">
        <v>484</v>
      </c>
      <c r="X287" s="83" t="s">
        <v>3331</v>
      </c>
    </row>
    <row r="288" spans="2:24" ht="38.25" x14ac:dyDescent="0.25">
      <c r="B288" s="44" t="s">
        <v>1090</v>
      </c>
      <c r="C288" s="45" t="s">
        <v>370</v>
      </c>
      <c r="D288" s="38">
        <v>11093380.220000001</v>
      </c>
      <c r="E288" s="38">
        <f t="shared" si="8"/>
        <v>11093.38</v>
      </c>
      <c r="F288" s="38">
        <f t="shared" si="9"/>
        <v>0</v>
      </c>
      <c r="G288" s="15">
        <v>318</v>
      </c>
      <c r="H288" s="93">
        <v>72.2</v>
      </c>
      <c r="I288" s="93">
        <v>7220000</v>
      </c>
      <c r="J288" s="1" t="s">
        <v>370</v>
      </c>
      <c r="K288" s="16" t="s">
        <v>21</v>
      </c>
      <c r="L288" s="17" t="s">
        <v>38</v>
      </c>
      <c r="M288" s="93" t="s">
        <v>39</v>
      </c>
      <c r="N288" s="93">
        <v>1</v>
      </c>
      <c r="O288" s="5">
        <v>71100000000</v>
      </c>
      <c r="P288" s="1" t="s">
        <v>24</v>
      </c>
      <c r="Q288" s="22">
        <v>11093.38</v>
      </c>
      <c r="R288" s="20" t="s">
        <v>108</v>
      </c>
      <c r="S288" s="3" t="s">
        <v>364</v>
      </c>
      <c r="T288" s="93" t="s">
        <v>25</v>
      </c>
      <c r="U288" s="93">
        <v>0</v>
      </c>
      <c r="V288" s="7">
        <v>7111</v>
      </c>
      <c r="W288" s="86" t="s">
        <v>484</v>
      </c>
      <c r="X288" s="83" t="s">
        <v>3331</v>
      </c>
    </row>
    <row r="289" spans="2:24" ht="38.25" x14ac:dyDescent="0.25">
      <c r="B289" s="44" t="s">
        <v>1091</v>
      </c>
      <c r="C289" s="45" t="s">
        <v>371</v>
      </c>
      <c r="D289" s="38">
        <v>4270768.04</v>
      </c>
      <c r="E289" s="38">
        <f t="shared" si="8"/>
        <v>4270.7700000000004</v>
      </c>
      <c r="F289" s="38">
        <f t="shared" si="9"/>
        <v>0</v>
      </c>
      <c r="G289" s="15">
        <v>322</v>
      </c>
      <c r="H289" s="93">
        <v>70.2</v>
      </c>
      <c r="I289" s="93">
        <v>7010020</v>
      </c>
      <c r="J289" s="1" t="s">
        <v>371</v>
      </c>
      <c r="K289" s="16" t="s">
        <v>21</v>
      </c>
      <c r="L289" s="17" t="s">
        <v>242</v>
      </c>
      <c r="M289" s="93" t="s">
        <v>243</v>
      </c>
      <c r="N289" s="93">
        <v>277.77</v>
      </c>
      <c r="O289" s="5" t="s">
        <v>87</v>
      </c>
      <c r="P289" s="1" t="s">
        <v>88</v>
      </c>
      <c r="Q289" s="22">
        <v>4270.7700000000004</v>
      </c>
      <c r="R289" s="20" t="s">
        <v>108</v>
      </c>
      <c r="S289" s="3" t="s">
        <v>364</v>
      </c>
      <c r="T289" s="93" t="s">
        <v>25</v>
      </c>
      <c r="U289" s="93">
        <v>0</v>
      </c>
      <c r="V289" s="7">
        <v>7111</v>
      </c>
      <c r="W289" s="86" t="s">
        <v>484</v>
      </c>
      <c r="X289" s="83" t="s">
        <v>3331</v>
      </c>
    </row>
    <row r="290" spans="2:24" ht="102" x14ac:dyDescent="0.25">
      <c r="B290" s="44" t="s">
        <v>1092</v>
      </c>
      <c r="C290" s="45" t="s">
        <v>1511</v>
      </c>
      <c r="D290" s="38">
        <v>10485810.66</v>
      </c>
      <c r="E290" s="38">
        <f t="shared" si="8"/>
        <v>10485.81</v>
      </c>
      <c r="F290" s="38">
        <f t="shared" si="9"/>
        <v>0</v>
      </c>
      <c r="G290" s="15">
        <v>323</v>
      </c>
      <c r="H290" s="93">
        <v>45.21</v>
      </c>
      <c r="I290" s="93">
        <v>4521010</v>
      </c>
      <c r="J290" s="1" t="s">
        <v>372</v>
      </c>
      <c r="K290" s="29" t="s">
        <v>21</v>
      </c>
      <c r="L290" s="17" t="s">
        <v>38</v>
      </c>
      <c r="M290" s="93" t="s">
        <v>39</v>
      </c>
      <c r="N290" s="93">
        <v>1</v>
      </c>
      <c r="O290" s="5">
        <v>71140000000</v>
      </c>
      <c r="P290" s="1" t="s">
        <v>35</v>
      </c>
      <c r="Q290" s="22">
        <v>10485.81</v>
      </c>
      <c r="R290" s="20" t="s">
        <v>63</v>
      </c>
      <c r="S290" s="3" t="s">
        <v>364</v>
      </c>
      <c r="T290" s="93" t="s">
        <v>42</v>
      </c>
      <c r="U290" s="93">
        <v>1</v>
      </c>
      <c r="V290" s="7">
        <v>7043</v>
      </c>
      <c r="W290" s="86" t="s">
        <v>483</v>
      </c>
      <c r="X290" s="83" t="s">
        <v>3330</v>
      </c>
    </row>
    <row r="291" spans="2:24" ht="51" x14ac:dyDescent="0.25">
      <c r="B291" s="44" t="s">
        <v>1093</v>
      </c>
      <c r="C291" s="45" t="s">
        <v>373</v>
      </c>
      <c r="D291" s="38">
        <v>2182860</v>
      </c>
      <c r="E291" s="38">
        <f t="shared" si="8"/>
        <v>2182.86</v>
      </c>
      <c r="F291" s="38">
        <f t="shared" si="9"/>
        <v>0</v>
      </c>
      <c r="G291" s="15">
        <v>324</v>
      </c>
      <c r="H291" s="93">
        <v>34.299999999999997</v>
      </c>
      <c r="I291" s="93">
        <v>3440000</v>
      </c>
      <c r="J291" s="1" t="s">
        <v>373</v>
      </c>
      <c r="K291" s="16" t="s">
        <v>21</v>
      </c>
      <c r="L291" s="17" t="s">
        <v>38</v>
      </c>
      <c r="M291" s="93" t="s">
        <v>39</v>
      </c>
      <c r="N291" s="93">
        <v>10</v>
      </c>
      <c r="O291" s="5">
        <v>71100000000</v>
      </c>
      <c r="P291" s="1" t="s">
        <v>24</v>
      </c>
      <c r="Q291" s="22">
        <v>2182.86</v>
      </c>
      <c r="R291" s="20" t="s">
        <v>63</v>
      </c>
      <c r="S291" s="3" t="s">
        <v>75</v>
      </c>
      <c r="T291" s="93" t="s">
        <v>40</v>
      </c>
      <c r="U291" s="93">
        <v>1</v>
      </c>
      <c r="V291" s="7">
        <v>7093</v>
      </c>
      <c r="W291" s="86" t="s">
        <v>481</v>
      </c>
      <c r="X291" s="83" t="s">
        <v>3330</v>
      </c>
    </row>
    <row r="292" spans="2:24" ht="63.75" x14ac:dyDescent="0.25">
      <c r="B292" s="44" t="s">
        <v>824</v>
      </c>
      <c r="C292" s="45" t="s">
        <v>1512</v>
      </c>
      <c r="D292" s="38">
        <v>1079723.6000000001</v>
      </c>
      <c r="E292" s="38">
        <f t="shared" si="8"/>
        <v>1079.72</v>
      </c>
      <c r="F292" s="38">
        <f t="shared" si="9"/>
        <v>0</v>
      </c>
      <c r="G292" s="15">
        <v>325</v>
      </c>
      <c r="H292" s="93" t="s">
        <v>261</v>
      </c>
      <c r="I292" s="93">
        <v>3120184</v>
      </c>
      <c r="J292" s="1" t="s">
        <v>374</v>
      </c>
      <c r="K292" s="16" t="s">
        <v>21</v>
      </c>
      <c r="L292" s="17" t="s">
        <v>38</v>
      </c>
      <c r="M292" s="93" t="s">
        <v>39</v>
      </c>
      <c r="N292" s="93">
        <v>14</v>
      </c>
      <c r="O292" s="5">
        <v>71100000000</v>
      </c>
      <c r="P292" s="1" t="s">
        <v>24</v>
      </c>
      <c r="Q292" s="22">
        <v>1079.72</v>
      </c>
      <c r="R292" s="20" t="s">
        <v>63</v>
      </c>
      <c r="S292" s="3" t="s">
        <v>75</v>
      </c>
      <c r="T292" s="93" t="s">
        <v>81</v>
      </c>
      <c r="U292" s="93">
        <v>1</v>
      </c>
      <c r="V292" s="7">
        <v>7104</v>
      </c>
      <c r="W292" s="86" t="s">
        <v>481</v>
      </c>
      <c r="X292" s="83" t="s">
        <v>3331</v>
      </c>
    </row>
    <row r="293" spans="2:24" ht="216.75" x14ac:dyDescent="0.25">
      <c r="B293" s="44" t="s">
        <v>1094</v>
      </c>
      <c r="C293" s="45" t="s">
        <v>1513</v>
      </c>
      <c r="D293" s="38">
        <v>1897303.96</v>
      </c>
      <c r="E293" s="38">
        <f t="shared" si="8"/>
        <v>1897.3</v>
      </c>
      <c r="F293" s="38">
        <f t="shared" si="9"/>
        <v>0</v>
      </c>
      <c r="G293" s="15">
        <v>326</v>
      </c>
      <c r="H293" s="93">
        <v>73.099999999999994</v>
      </c>
      <c r="I293" s="93">
        <v>7320022</v>
      </c>
      <c r="J293" s="1" t="s">
        <v>375</v>
      </c>
      <c r="K293" s="16" t="s">
        <v>21</v>
      </c>
      <c r="L293" s="17" t="s">
        <v>38</v>
      </c>
      <c r="M293" s="93" t="s">
        <v>39</v>
      </c>
      <c r="N293" s="93">
        <v>1</v>
      </c>
      <c r="O293" s="5">
        <v>71100000000</v>
      </c>
      <c r="P293" s="1" t="s">
        <v>24</v>
      </c>
      <c r="Q293" s="22">
        <v>1897.3</v>
      </c>
      <c r="R293" s="20" t="s">
        <v>108</v>
      </c>
      <c r="S293" s="3" t="s">
        <v>244</v>
      </c>
      <c r="T293" s="93" t="s">
        <v>40</v>
      </c>
      <c r="U293" s="93">
        <v>0</v>
      </c>
      <c r="V293" s="7">
        <v>7091</v>
      </c>
      <c r="W293" s="86" t="s">
        <v>481</v>
      </c>
      <c r="X293" s="83" t="s">
        <v>3331</v>
      </c>
    </row>
    <row r="294" spans="2:24" ht="76.5" x14ac:dyDescent="0.25">
      <c r="B294" s="44" t="s">
        <v>1095</v>
      </c>
      <c r="C294" s="45" t="s">
        <v>1514</v>
      </c>
      <c r="D294" s="38">
        <v>6221392.8600000003</v>
      </c>
      <c r="E294" s="38">
        <f t="shared" si="8"/>
        <v>6221.39</v>
      </c>
      <c r="F294" s="38">
        <f t="shared" si="9"/>
        <v>0</v>
      </c>
      <c r="G294" s="15">
        <v>327</v>
      </c>
      <c r="H294" s="93" t="s">
        <v>224</v>
      </c>
      <c r="I294" s="93">
        <v>4530653</v>
      </c>
      <c r="J294" s="1" t="s">
        <v>376</v>
      </c>
      <c r="K294" s="16" t="s">
        <v>21</v>
      </c>
      <c r="L294" s="17" t="s">
        <v>38</v>
      </c>
      <c r="M294" s="93" t="s">
        <v>39</v>
      </c>
      <c r="N294" s="93">
        <v>395</v>
      </c>
      <c r="O294" s="5">
        <v>71100000000</v>
      </c>
      <c r="P294" s="1" t="s">
        <v>24</v>
      </c>
      <c r="Q294" s="22">
        <v>6221.39</v>
      </c>
      <c r="R294" s="20" t="s">
        <v>63</v>
      </c>
      <c r="S294" s="3" t="s">
        <v>31</v>
      </c>
      <c r="T294" s="93" t="s">
        <v>40</v>
      </c>
      <c r="U294" s="93">
        <v>1</v>
      </c>
      <c r="V294" s="7">
        <v>7093</v>
      </c>
      <c r="W294" s="86" t="s">
        <v>483</v>
      </c>
      <c r="X294" s="83" t="s">
        <v>3330</v>
      </c>
    </row>
    <row r="295" spans="2:24" ht="51" x14ac:dyDescent="0.25">
      <c r="B295" s="44" t="s">
        <v>1096</v>
      </c>
      <c r="C295" s="45" t="s">
        <v>377</v>
      </c>
      <c r="D295" s="38">
        <v>26118120</v>
      </c>
      <c r="E295" s="38">
        <f t="shared" si="8"/>
        <v>26118.12</v>
      </c>
      <c r="F295" s="38">
        <f t="shared" si="9"/>
        <v>0</v>
      </c>
      <c r="G295" s="15">
        <v>328</v>
      </c>
      <c r="H295" s="93" t="s">
        <v>79</v>
      </c>
      <c r="I295" s="93">
        <v>3410355</v>
      </c>
      <c r="J295" s="1" t="s">
        <v>377</v>
      </c>
      <c r="K295" s="16" t="s">
        <v>21</v>
      </c>
      <c r="L295" s="17" t="s">
        <v>38</v>
      </c>
      <c r="M295" s="93" t="s">
        <v>39</v>
      </c>
      <c r="N295" s="93">
        <v>2</v>
      </c>
      <c r="O295" s="5">
        <v>71100000000</v>
      </c>
      <c r="P295" s="1" t="s">
        <v>24</v>
      </c>
      <c r="Q295" s="22">
        <v>26118.12</v>
      </c>
      <c r="R295" s="20" t="s">
        <v>116</v>
      </c>
      <c r="S295" s="3" t="s">
        <v>98</v>
      </c>
      <c r="T295" s="93" t="s">
        <v>42</v>
      </c>
      <c r="U295" s="93">
        <v>1</v>
      </c>
      <c r="V295" s="7">
        <v>7043</v>
      </c>
      <c r="W295" s="86" t="s">
        <v>483</v>
      </c>
      <c r="X295" s="83" t="s">
        <v>3331</v>
      </c>
    </row>
    <row r="296" spans="2:24" ht="38.25" x14ac:dyDescent="0.25">
      <c r="B296" s="44" t="s">
        <v>1097</v>
      </c>
      <c r="C296" s="45" t="s">
        <v>378</v>
      </c>
      <c r="D296" s="38">
        <v>2512220</v>
      </c>
      <c r="E296" s="38">
        <f t="shared" si="8"/>
        <v>2512.2199999999998</v>
      </c>
      <c r="F296" s="38">
        <f t="shared" si="9"/>
        <v>0</v>
      </c>
      <c r="G296" s="15">
        <v>330</v>
      </c>
      <c r="H296" s="93">
        <v>32.200000000000003</v>
      </c>
      <c r="I296" s="93">
        <v>3221000</v>
      </c>
      <c r="J296" s="1" t="s">
        <v>378</v>
      </c>
      <c r="K296" s="16" t="s">
        <v>21</v>
      </c>
      <c r="L296" s="17" t="s">
        <v>38</v>
      </c>
      <c r="M296" s="93" t="s">
        <v>39</v>
      </c>
      <c r="N296" s="93">
        <v>2</v>
      </c>
      <c r="O296" s="5">
        <v>71100000000</v>
      </c>
      <c r="P296" s="1" t="s">
        <v>24</v>
      </c>
      <c r="Q296" s="22">
        <v>2512.2199999999998</v>
      </c>
      <c r="R296" s="20" t="s">
        <v>63</v>
      </c>
      <c r="S296" s="3" t="s">
        <v>98</v>
      </c>
      <c r="T296" s="93" t="s">
        <v>40</v>
      </c>
      <c r="U296" s="93">
        <v>1</v>
      </c>
      <c r="V296" s="7">
        <v>7093</v>
      </c>
      <c r="W296" s="86" t="s">
        <v>483</v>
      </c>
      <c r="X296" s="83" t="s">
        <v>3331</v>
      </c>
    </row>
    <row r="297" spans="2:24" ht="38.25" x14ac:dyDescent="0.25">
      <c r="B297" s="44" t="s">
        <v>1098</v>
      </c>
      <c r="C297" s="45" t="s">
        <v>379</v>
      </c>
      <c r="D297" s="38">
        <v>12909233.6</v>
      </c>
      <c r="E297" s="38">
        <f t="shared" si="8"/>
        <v>12909.23</v>
      </c>
      <c r="F297" s="38">
        <f t="shared" si="9"/>
        <v>0</v>
      </c>
      <c r="G297" s="15">
        <v>331</v>
      </c>
      <c r="H297" s="93">
        <v>33.200000000000003</v>
      </c>
      <c r="I297" s="93">
        <v>3312040</v>
      </c>
      <c r="J297" s="1" t="s">
        <v>379</v>
      </c>
      <c r="K297" s="16" t="s">
        <v>21</v>
      </c>
      <c r="L297" s="17" t="s">
        <v>38</v>
      </c>
      <c r="M297" s="93" t="s">
        <v>39</v>
      </c>
      <c r="N297" s="93">
        <v>24</v>
      </c>
      <c r="O297" s="5" t="s">
        <v>87</v>
      </c>
      <c r="P297" s="1" t="s">
        <v>88</v>
      </c>
      <c r="Q297" s="22">
        <v>12909.23</v>
      </c>
      <c r="R297" s="20" t="s">
        <v>108</v>
      </c>
      <c r="S297" s="3" t="s">
        <v>31</v>
      </c>
      <c r="T297" s="93" t="s">
        <v>42</v>
      </c>
      <c r="U297" s="93">
        <v>1</v>
      </c>
      <c r="V297" s="7">
        <v>7043</v>
      </c>
      <c r="W297" s="86" t="s">
        <v>483</v>
      </c>
      <c r="X297" s="83" t="s">
        <v>3330</v>
      </c>
    </row>
    <row r="298" spans="2:24" ht="76.5" x14ac:dyDescent="0.25">
      <c r="B298" s="44" t="s">
        <v>1099</v>
      </c>
      <c r="C298" s="45" t="s">
        <v>1515</v>
      </c>
      <c r="D298" s="38">
        <v>1133166.97</v>
      </c>
      <c r="E298" s="38">
        <f t="shared" si="8"/>
        <v>1133.17</v>
      </c>
      <c r="F298" s="38">
        <f t="shared" si="9"/>
        <v>0</v>
      </c>
      <c r="G298" s="15">
        <v>335</v>
      </c>
      <c r="H298" s="93">
        <v>45.31</v>
      </c>
      <c r="I298" s="93">
        <v>3319226</v>
      </c>
      <c r="J298" s="1" t="s">
        <v>3095</v>
      </c>
      <c r="K298" s="16" t="s">
        <v>21</v>
      </c>
      <c r="L298" s="17" t="s">
        <v>38</v>
      </c>
      <c r="M298" s="93" t="s">
        <v>39</v>
      </c>
      <c r="N298" s="93">
        <v>1</v>
      </c>
      <c r="O298" s="5" t="s">
        <v>87</v>
      </c>
      <c r="P298" s="1" t="s">
        <v>88</v>
      </c>
      <c r="Q298" s="22">
        <v>1133.17</v>
      </c>
      <c r="R298" s="20" t="s">
        <v>98</v>
      </c>
      <c r="S298" s="3" t="s">
        <v>31</v>
      </c>
      <c r="T298" s="93" t="s">
        <v>40</v>
      </c>
      <c r="U298" s="93">
        <v>1</v>
      </c>
      <c r="V298" s="7">
        <v>7093</v>
      </c>
      <c r="W298" s="86" t="s">
        <v>481</v>
      </c>
      <c r="X298" s="83" t="s">
        <v>3330</v>
      </c>
    </row>
    <row r="299" spans="2:24" ht="51" x14ac:dyDescent="0.25">
      <c r="B299" s="44" t="s">
        <v>1100</v>
      </c>
      <c r="C299" s="45" t="s">
        <v>380</v>
      </c>
      <c r="D299" s="38">
        <v>1416000</v>
      </c>
      <c r="E299" s="38">
        <f t="shared" si="8"/>
        <v>1416</v>
      </c>
      <c r="F299" s="38">
        <f t="shared" si="9"/>
        <v>0</v>
      </c>
      <c r="G299" s="15">
        <v>336</v>
      </c>
      <c r="H299" s="93">
        <v>29.5</v>
      </c>
      <c r="I299" s="93">
        <v>2929000</v>
      </c>
      <c r="J299" s="1" t="s">
        <v>380</v>
      </c>
      <c r="K299" s="16" t="s">
        <v>21</v>
      </c>
      <c r="L299" s="17" t="s">
        <v>38</v>
      </c>
      <c r="M299" s="93" t="s">
        <v>39</v>
      </c>
      <c r="N299" s="93">
        <v>1</v>
      </c>
      <c r="O299" s="5">
        <v>71140000000</v>
      </c>
      <c r="P299" s="1" t="s">
        <v>35</v>
      </c>
      <c r="Q299" s="22">
        <v>1416</v>
      </c>
      <c r="R299" s="20" t="s">
        <v>116</v>
      </c>
      <c r="S299" s="3" t="s">
        <v>51</v>
      </c>
      <c r="T299" s="93" t="s">
        <v>40</v>
      </c>
      <c r="U299" s="93">
        <v>0</v>
      </c>
      <c r="V299" s="7">
        <v>7091</v>
      </c>
      <c r="W299" s="86" t="s">
        <v>481</v>
      </c>
      <c r="X299" s="83" t="s">
        <v>3331</v>
      </c>
    </row>
    <row r="300" spans="2:24" ht="89.25" x14ac:dyDescent="0.25">
      <c r="B300" s="44" t="s">
        <v>1101</v>
      </c>
      <c r="C300" s="45" t="s">
        <v>1516</v>
      </c>
      <c r="D300" s="38">
        <v>617140</v>
      </c>
      <c r="E300" s="38">
        <f t="shared" si="8"/>
        <v>617.14</v>
      </c>
      <c r="F300" s="38">
        <f t="shared" si="9"/>
        <v>0</v>
      </c>
      <c r="G300" s="15">
        <v>338</v>
      </c>
      <c r="H300" s="93" t="s">
        <v>261</v>
      </c>
      <c r="I300" s="93">
        <v>3115000</v>
      </c>
      <c r="J300" s="1" t="s">
        <v>381</v>
      </c>
      <c r="K300" s="16" t="s">
        <v>21</v>
      </c>
      <c r="L300" s="17" t="s">
        <v>38</v>
      </c>
      <c r="M300" s="93" t="s">
        <v>39</v>
      </c>
      <c r="N300" s="93">
        <v>1</v>
      </c>
      <c r="O300" s="5">
        <v>71140000000</v>
      </c>
      <c r="P300" s="1" t="s">
        <v>35</v>
      </c>
      <c r="Q300" s="22">
        <v>617.14</v>
      </c>
      <c r="R300" s="20" t="s">
        <v>108</v>
      </c>
      <c r="S300" s="3" t="s">
        <v>75</v>
      </c>
      <c r="T300" s="93" t="s">
        <v>40</v>
      </c>
      <c r="U300" s="93">
        <v>0</v>
      </c>
      <c r="V300" s="7">
        <v>7091</v>
      </c>
      <c r="W300" s="86" t="s">
        <v>481</v>
      </c>
      <c r="X300" s="83" t="s">
        <v>3330</v>
      </c>
    </row>
    <row r="301" spans="2:24" ht="38.25" x14ac:dyDescent="0.25">
      <c r="B301" s="44" t="s">
        <v>825</v>
      </c>
      <c r="C301" s="45" t="s">
        <v>382</v>
      </c>
      <c r="D301" s="38">
        <v>17494587.329999998</v>
      </c>
      <c r="E301" s="38">
        <f t="shared" si="8"/>
        <v>17494.59</v>
      </c>
      <c r="F301" s="38">
        <f t="shared" si="9"/>
        <v>0</v>
      </c>
      <c r="G301" s="15">
        <v>339</v>
      </c>
      <c r="H301" s="93">
        <v>72.2</v>
      </c>
      <c r="I301" s="93">
        <v>7241000</v>
      </c>
      <c r="J301" s="1" t="s">
        <v>382</v>
      </c>
      <c r="K301" s="29" t="s">
        <v>21</v>
      </c>
      <c r="L301" s="17" t="s">
        <v>38</v>
      </c>
      <c r="M301" s="93" t="s">
        <v>39</v>
      </c>
      <c r="N301" s="93">
        <v>1</v>
      </c>
      <c r="O301" s="5">
        <v>71100000000</v>
      </c>
      <c r="P301" s="1" t="s">
        <v>24</v>
      </c>
      <c r="Q301" s="22">
        <v>17494.59</v>
      </c>
      <c r="R301" s="20" t="s">
        <v>98</v>
      </c>
      <c r="S301" s="3" t="s">
        <v>90</v>
      </c>
      <c r="T301" s="93" t="s">
        <v>42</v>
      </c>
      <c r="U301" s="93">
        <v>1</v>
      </c>
      <c r="V301" s="7">
        <v>7043</v>
      </c>
      <c r="W301" s="87" t="s">
        <v>483</v>
      </c>
      <c r="X301" s="83" t="s">
        <v>3330</v>
      </c>
    </row>
    <row r="302" spans="2:24" ht="114.75" x14ac:dyDescent="0.25">
      <c r="B302" s="44" t="s">
        <v>1102</v>
      </c>
      <c r="C302" s="45" t="s">
        <v>1517</v>
      </c>
      <c r="D302" s="38">
        <v>1054211</v>
      </c>
      <c r="E302" s="38">
        <f t="shared" si="8"/>
        <v>1054.21</v>
      </c>
      <c r="F302" s="38">
        <f t="shared" si="9"/>
        <v>0</v>
      </c>
      <c r="G302" s="15">
        <v>340</v>
      </c>
      <c r="H302" s="93">
        <v>72.2</v>
      </c>
      <c r="I302" s="93">
        <v>7244010</v>
      </c>
      <c r="J302" s="1" t="s">
        <v>383</v>
      </c>
      <c r="K302" s="16" t="s">
        <v>21</v>
      </c>
      <c r="L302" s="17" t="s">
        <v>38</v>
      </c>
      <c r="M302" s="93" t="s">
        <v>39</v>
      </c>
      <c r="N302" s="93">
        <v>7</v>
      </c>
      <c r="O302" s="5" t="s">
        <v>87</v>
      </c>
      <c r="P302" s="1" t="s">
        <v>88</v>
      </c>
      <c r="Q302" s="22">
        <v>1054.21</v>
      </c>
      <c r="R302" s="20" t="s">
        <v>63</v>
      </c>
      <c r="S302" s="3" t="s">
        <v>98</v>
      </c>
      <c r="T302" s="93" t="s">
        <v>25</v>
      </c>
      <c r="U302" s="93">
        <v>0</v>
      </c>
      <c r="V302" s="7">
        <v>7111</v>
      </c>
      <c r="W302" s="86" t="s">
        <v>484</v>
      </c>
      <c r="X302" s="83" t="s">
        <v>3331</v>
      </c>
    </row>
    <row r="303" spans="2:24" ht="63.75" x14ac:dyDescent="0.25">
      <c r="B303" s="44" t="s">
        <v>1103</v>
      </c>
      <c r="C303" s="45" t="s">
        <v>384</v>
      </c>
      <c r="D303" s="38">
        <v>1310665.27</v>
      </c>
      <c r="E303" s="38">
        <f t="shared" si="8"/>
        <v>1310.67</v>
      </c>
      <c r="F303" s="38">
        <f t="shared" si="9"/>
        <v>0</v>
      </c>
      <c r="G303" s="15">
        <v>341</v>
      </c>
      <c r="H303" s="93" t="s">
        <v>362</v>
      </c>
      <c r="I303" s="93">
        <v>4030000</v>
      </c>
      <c r="J303" s="1" t="s">
        <v>384</v>
      </c>
      <c r="K303" s="16" t="s">
        <v>21</v>
      </c>
      <c r="L303" s="17" t="s">
        <v>178</v>
      </c>
      <c r="M303" s="93" t="s">
        <v>179</v>
      </c>
      <c r="N303" s="93">
        <v>8335.7090000000007</v>
      </c>
      <c r="O303" s="5">
        <v>71100000000</v>
      </c>
      <c r="P303" s="1" t="s">
        <v>24</v>
      </c>
      <c r="Q303" s="22">
        <v>1310.67</v>
      </c>
      <c r="R303" s="20" t="s">
        <v>51</v>
      </c>
      <c r="S303" s="3" t="s">
        <v>356</v>
      </c>
      <c r="T303" s="93" t="s">
        <v>25</v>
      </c>
      <c r="U303" s="93">
        <v>0</v>
      </c>
      <c r="V303" s="7">
        <v>7111</v>
      </c>
      <c r="W303" s="86" t="s">
        <v>484</v>
      </c>
      <c r="X303" s="83" t="s">
        <v>3331</v>
      </c>
    </row>
    <row r="304" spans="2:24" ht="63.75" x14ac:dyDescent="0.25">
      <c r="B304" s="44" t="s">
        <v>1104</v>
      </c>
      <c r="C304" s="45" t="s">
        <v>385</v>
      </c>
      <c r="D304" s="38">
        <v>7692362.1100000003</v>
      </c>
      <c r="E304" s="38">
        <f t="shared" si="8"/>
        <v>7692.36</v>
      </c>
      <c r="F304" s="38">
        <f t="shared" si="9"/>
        <v>0</v>
      </c>
      <c r="G304" s="15">
        <v>343</v>
      </c>
      <c r="H304" s="93" t="s">
        <v>362</v>
      </c>
      <c r="I304" s="93">
        <v>4030000</v>
      </c>
      <c r="J304" s="1" t="s">
        <v>385</v>
      </c>
      <c r="K304" s="16" t="s">
        <v>21</v>
      </c>
      <c r="L304" s="17" t="s">
        <v>45</v>
      </c>
      <c r="M304" s="93" t="s">
        <v>46</v>
      </c>
      <c r="N304" s="93">
        <v>4885.8176000000003</v>
      </c>
      <c r="O304" s="5">
        <v>71100000000</v>
      </c>
      <c r="P304" s="1" t="s">
        <v>24</v>
      </c>
      <c r="Q304" s="22">
        <v>7692.36</v>
      </c>
      <c r="R304" s="20" t="s">
        <v>51</v>
      </c>
      <c r="S304" s="3" t="s">
        <v>356</v>
      </c>
      <c r="T304" s="93" t="s">
        <v>25</v>
      </c>
      <c r="U304" s="93">
        <v>0</v>
      </c>
      <c r="V304" s="7">
        <v>7111</v>
      </c>
      <c r="W304" s="86" t="s">
        <v>484</v>
      </c>
      <c r="X304" s="83" t="s">
        <v>3331</v>
      </c>
    </row>
    <row r="305" spans="2:24" ht="76.5" x14ac:dyDescent="0.25">
      <c r="B305" s="44" t="s">
        <v>1105</v>
      </c>
      <c r="C305" s="45" t="s">
        <v>1518</v>
      </c>
      <c r="D305" s="38">
        <v>1382040</v>
      </c>
      <c r="E305" s="38">
        <f t="shared" si="8"/>
        <v>1382.04</v>
      </c>
      <c r="F305" s="38">
        <f t="shared" si="9"/>
        <v>0</v>
      </c>
      <c r="G305" s="15">
        <v>347</v>
      </c>
      <c r="H305" s="93" t="s">
        <v>111</v>
      </c>
      <c r="I305" s="93">
        <v>7129000</v>
      </c>
      <c r="J305" s="1" t="s">
        <v>386</v>
      </c>
      <c r="K305" s="16" t="s">
        <v>21</v>
      </c>
      <c r="L305" s="17" t="s">
        <v>38</v>
      </c>
      <c r="M305" s="93" t="s">
        <v>39</v>
      </c>
      <c r="N305" s="93">
        <v>1</v>
      </c>
      <c r="O305" s="5" t="s">
        <v>87</v>
      </c>
      <c r="P305" s="1" t="s">
        <v>88</v>
      </c>
      <c r="Q305" s="22">
        <v>1382.04</v>
      </c>
      <c r="R305" s="20" t="s">
        <v>51</v>
      </c>
      <c r="S305" s="3" t="s">
        <v>356</v>
      </c>
      <c r="T305" s="93" t="s">
        <v>25</v>
      </c>
      <c r="U305" s="93">
        <v>0</v>
      </c>
      <c r="V305" s="7">
        <v>7111</v>
      </c>
      <c r="W305" s="86" t="s">
        <v>484</v>
      </c>
      <c r="X305" s="83" t="s">
        <v>3331</v>
      </c>
    </row>
    <row r="306" spans="2:24" ht="76.5" x14ac:dyDescent="0.25">
      <c r="B306" s="44" t="s">
        <v>1106</v>
      </c>
      <c r="C306" s="45" t="s">
        <v>2120</v>
      </c>
      <c r="D306" s="38">
        <v>1583679.8</v>
      </c>
      <c r="E306" s="38">
        <f t="shared" si="8"/>
        <v>1583.68</v>
      </c>
      <c r="F306" s="38">
        <f t="shared" si="9"/>
        <v>0</v>
      </c>
      <c r="G306" s="15">
        <v>349</v>
      </c>
      <c r="H306" s="93">
        <v>64.11</v>
      </c>
      <c r="I306" s="93">
        <v>6410000</v>
      </c>
      <c r="J306" s="1" t="s">
        <v>2119</v>
      </c>
      <c r="K306" s="16" t="s">
        <v>21</v>
      </c>
      <c r="L306" s="17" t="s">
        <v>287</v>
      </c>
      <c r="M306" s="93" t="s">
        <v>288</v>
      </c>
      <c r="N306" s="93">
        <v>288</v>
      </c>
      <c r="O306" s="5" t="s">
        <v>87</v>
      </c>
      <c r="P306" s="1" t="s">
        <v>88</v>
      </c>
      <c r="Q306" s="22">
        <v>1583.68</v>
      </c>
      <c r="R306" s="20" t="s">
        <v>51</v>
      </c>
      <c r="S306" s="3" t="s">
        <v>191</v>
      </c>
      <c r="T306" s="93" t="s">
        <v>40</v>
      </c>
      <c r="U306" s="93">
        <v>1</v>
      </c>
      <c r="V306" s="7">
        <v>7093</v>
      </c>
      <c r="W306" s="59" t="s">
        <v>481</v>
      </c>
      <c r="X306" s="83" t="s">
        <v>3331</v>
      </c>
    </row>
    <row r="307" spans="2:24" ht="56.25" x14ac:dyDescent="0.25">
      <c r="B307" s="44" t="s">
        <v>1107</v>
      </c>
      <c r="C307" s="45" t="s">
        <v>387</v>
      </c>
      <c r="D307" s="38">
        <v>19076185.879999999</v>
      </c>
      <c r="E307" s="38">
        <f t="shared" si="8"/>
        <v>19076.189999999999</v>
      </c>
      <c r="F307" s="38">
        <f t="shared" si="9"/>
        <v>0</v>
      </c>
      <c r="G307" s="17">
        <v>350</v>
      </c>
      <c r="H307" s="93">
        <v>45.31</v>
      </c>
      <c r="I307" s="93">
        <v>4530780</v>
      </c>
      <c r="J307" s="1" t="s">
        <v>1774</v>
      </c>
      <c r="K307" s="16" t="s">
        <v>21</v>
      </c>
      <c r="L307" s="17" t="s">
        <v>38</v>
      </c>
      <c r="M307" s="93" t="s">
        <v>39</v>
      </c>
      <c r="N307" s="93">
        <v>148</v>
      </c>
      <c r="O307" s="5" t="s">
        <v>87</v>
      </c>
      <c r="P307" s="1" t="s">
        <v>88</v>
      </c>
      <c r="Q307" s="22">
        <v>19076.189999999999</v>
      </c>
      <c r="R307" s="20" t="s">
        <v>98</v>
      </c>
      <c r="S307" s="3" t="s">
        <v>388</v>
      </c>
      <c r="T307" s="93" t="s">
        <v>42</v>
      </c>
      <c r="U307" s="93">
        <v>1</v>
      </c>
      <c r="V307" s="7">
        <v>7043</v>
      </c>
      <c r="W307" s="86" t="s">
        <v>483</v>
      </c>
      <c r="X307" s="83" t="s">
        <v>3330</v>
      </c>
    </row>
    <row r="308" spans="2:24" ht="76.5" x14ac:dyDescent="0.25">
      <c r="B308" s="44" t="s">
        <v>1108</v>
      </c>
      <c r="C308" s="45" t="s">
        <v>1519</v>
      </c>
      <c r="D308" s="38">
        <v>35667892.32</v>
      </c>
      <c r="E308" s="38">
        <f t="shared" si="8"/>
        <v>35667.89</v>
      </c>
      <c r="F308" s="38">
        <f t="shared" si="9"/>
        <v>0</v>
      </c>
      <c r="G308" s="17">
        <v>351</v>
      </c>
      <c r="H308" s="13" t="s">
        <v>19</v>
      </c>
      <c r="I308" s="13">
        <v>4010030</v>
      </c>
      <c r="J308" s="1" t="s">
        <v>394</v>
      </c>
      <c r="K308" s="16" t="s">
        <v>21</v>
      </c>
      <c r="L308" s="17" t="s">
        <v>22</v>
      </c>
      <c r="M308" s="93" t="s">
        <v>23</v>
      </c>
      <c r="N308" s="93">
        <v>54996000</v>
      </c>
      <c r="O308" s="5">
        <v>71100000000</v>
      </c>
      <c r="P308" s="1" t="s">
        <v>24</v>
      </c>
      <c r="Q308" s="22">
        <v>35667.89</v>
      </c>
      <c r="R308" s="18" t="s">
        <v>30</v>
      </c>
      <c r="S308" s="18" t="s">
        <v>31</v>
      </c>
      <c r="T308" s="19" t="s">
        <v>25</v>
      </c>
      <c r="U308" s="93">
        <v>0</v>
      </c>
      <c r="V308" s="7">
        <v>7111</v>
      </c>
      <c r="W308" s="86" t="s">
        <v>484</v>
      </c>
      <c r="X308" s="83" t="s">
        <v>3331</v>
      </c>
    </row>
    <row r="309" spans="2:24" ht="63.75" x14ac:dyDescent="0.25">
      <c r="B309" s="44" t="s">
        <v>1109</v>
      </c>
      <c r="C309" s="45" t="s">
        <v>1520</v>
      </c>
      <c r="D309" s="38">
        <v>2585244.52</v>
      </c>
      <c r="E309" s="38">
        <f t="shared" si="8"/>
        <v>2585.2399999999998</v>
      </c>
      <c r="F309" s="38">
        <f t="shared" si="9"/>
        <v>0</v>
      </c>
      <c r="G309" s="17">
        <v>352</v>
      </c>
      <c r="H309" s="13">
        <v>45.31</v>
      </c>
      <c r="I309" s="13">
        <v>4560521</v>
      </c>
      <c r="J309" s="1" t="s">
        <v>395</v>
      </c>
      <c r="K309" s="16" t="s">
        <v>21</v>
      </c>
      <c r="L309" s="17" t="s">
        <v>38</v>
      </c>
      <c r="M309" s="93" t="s">
        <v>39</v>
      </c>
      <c r="N309" s="93">
        <v>1</v>
      </c>
      <c r="O309" s="5" t="s">
        <v>87</v>
      </c>
      <c r="P309" s="1" t="s">
        <v>88</v>
      </c>
      <c r="Q309" s="22">
        <v>2585.2399999999998</v>
      </c>
      <c r="R309" s="18" t="s">
        <v>30</v>
      </c>
      <c r="S309" s="18" t="s">
        <v>51</v>
      </c>
      <c r="T309" s="19" t="s">
        <v>40</v>
      </c>
      <c r="U309" s="93">
        <v>0</v>
      </c>
      <c r="V309" s="7">
        <v>7091</v>
      </c>
      <c r="W309" s="86" t="s">
        <v>483</v>
      </c>
      <c r="X309" s="83" t="s">
        <v>3331</v>
      </c>
    </row>
    <row r="310" spans="2:24" ht="63.75" x14ac:dyDescent="0.25">
      <c r="B310" s="44" t="s">
        <v>1110</v>
      </c>
      <c r="C310" s="45" t="s">
        <v>1521</v>
      </c>
      <c r="D310" s="38">
        <v>3445014.28</v>
      </c>
      <c r="E310" s="38">
        <f t="shared" si="8"/>
        <v>3445.01</v>
      </c>
      <c r="F310" s="38">
        <f t="shared" si="9"/>
        <v>0</v>
      </c>
      <c r="G310" s="17">
        <v>353</v>
      </c>
      <c r="H310" s="13">
        <v>45.31</v>
      </c>
      <c r="I310" s="13">
        <v>4560521</v>
      </c>
      <c r="J310" s="1" t="s">
        <v>396</v>
      </c>
      <c r="K310" s="16" t="s">
        <v>21</v>
      </c>
      <c r="L310" s="17" t="s">
        <v>38</v>
      </c>
      <c r="M310" s="93" t="s">
        <v>39</v>
      </c>
      <c r="N310" s="93">
        <v>1</v>
      </c>
      <c r="O310" s="5" t="s">
        <v>87</v>
      </c>
      <c r="P310" s="1" t="s">
        <v>88</v>
      </c>
      <c r="Q310" s="22">
        <v>3445.01</v>
      </c>
      <c r="R310" s="18" t="s">
        <v>30</v>
      </c>
      <c r="S310" s="18" t="s">
        <v>51</v>
      </c>
      <c r="T310" s="19" t="s">
        <v>40</v>
      </c>
      <c r="U310" s="93">
        <v>0</v>
      </c>
      <c r="V310" s="7">
        <v>7091</v>
      </c>
      <c r="W310" s="86" t="s">
        <v>483</v>
      </c>
      <c r="X310" s="83" t="s">
        <v>3331</v>
      </c>
    </row>
    <row r="311" spans="2:24" ht="63.75" x14ac:dyDescent="0.25">
      <c r="B311" s="44" t="s">
        <v>1111</v>
      </c>
      <c r="C311" s="45" t="s">
        <v>1522</v>
      </c>
      <c r="D311" s="38">
        <v>1987453.21</v>
      </c>
      <c r="E311" s="38">
        <f t="shared" si="8"/>
        <v>1987.45</v>
      </c>
      <c r="F311" s="38">
        <f t="shared" si="9"/>
        <v>0</v>
      </c>
      <c r="G311" s="17">
        <v>354</v>
      </c>
      <c r="H311" s="13">
        <v>45.31</v>
      </c>
      <c r="I311" s="13">
        <v>4560521</v>
      </c>
      <c r="J311" s="1" t="s">
        <v>397</v>
      </c>
      <c r="K311" s="16" t="s">
        <v>21</v>
      </c>
      <c r="L311" s="17" t="s">
        <v>38</v>
      </c>
      <c r="M311" s="93" t="s">
        <v>39</v>
      </c>
      <c r="N311" s="93">
        <v>1</v>
      </c>
      <c r="O311" s="5" t="s">
        <v>87</v>
      </c>
      <c r="P311" s="1" t="s">
        <v>88</v>
      </c>
      <c r="Q311" s="22">
        <v>1987.45</v>
      </c>
      <c r="R311" s="20" t="s">
        <v>30</v>
      </c>
      <c r="S311" s="20" t="s">
        <v>51</v>
      </c>
      <c r="T311" s="13" t="s">
        <v>40</v>
      </c>
      <c r="U311" s="93">
        <v>0</v>
      </c>
      <c r="V311" s="7">
        <v>7091</v>
      </c>
      <c r="W311" s="86" t="s">
        <v>483</v>
      </c>
      <c r="X311" s="83" t="s">
        <v>3331</v>
      </c>
    </row>
    <row r="312" spans="2:24" ht="76.5" x14ac:dyDescent="0.25">
      <c r="B312" s="44" t="s">
        <v>1112</v>
      </c>
      <c r="C312" s="45" t="s">
        <v>1523</v>
      </c>
      <c r="D312" s="38">
        <v>12744887.529999999</v>
      </c>
      <c r="E312" s="38">
        <f t="shared" si="8"/>
        <v>12744.89</v>
      </c>
      <c r="F312" s="38">
        <f t="shared" si="9"/>
        <v>0</v>
      </c>
      <c r="G312" s="17">
        <v>355</v>
      </c>
      <c r="H312" s="13" t="s">
        <v>76</v>
      </c>
      <c r="I312" s="13">
        <v>3115010</v>
      </c>
      <c r="J312" s="1" t="s">
        <v>398</v>
      </c>
      <c r="K312" s="16" t="s">
        <v>21</v>
      </c>
      <c r="L312" s="17" t="s">
        <v>38</v>
      </c>
      <c r="M312" s="93" t="s">
        <v>39</v>
      </c>
      <c r="N312" s="93">
        <v>4</v>
      </c>
      <c r="O312" s="5">
        <v>71100000000</v>
      </c>
      <c r="P312" s="1" t="s">
        <v>24</v>
      </c>
      <c r="Q312" s="22">
        <v>12744.89</v>
      </c>
      <c r="R312" s="18" t="s">
        <v>30</v>
      </c>
      <c r="S312" s="18" t="s">
        <v>108</v>
      </c>
      <c r="T312" s="93" t="s">
        <v>42</v>
      </c>
      <c r="U312" s="93">
        <v>0</v>
      </c>
      <c r="V312" s="7">
        <v>3359</v>
      </c>
      <c r="W312" s="86" t="s">
        <v>483</v>
      </c>
      <c r="X312" s="83" t="s">
        <v>3331</v>
      </c>
    </row>
    <row r="313" spans="2:24" ht="89.25" x14ac:dyDescent="0.25">
      <c r="B313" s="44" t="s">
        <v>1113</v>
      </c>
      <c r="C313" s="45" t="s">
        <v>1524</v>
      </c>
      <c r="D313" s="38">
        <v>843304</v>
      </c>
      <c r="E313" s="38">
        <f t="shared" si="8"/>
        <v>843.3</v>
      </c>
      <c r="F313" s="38">
        <f t="shared" si="9"/>
        <v>0</v>
      </c>
      <c r="G313" s="17">
        <v>356</v>
      </c>
      <c r="H313" s="13" t="s">
        <v>111</v>
      </c>
      <c r="I313" s="13">
        <v>7129000</v>
      </c>
      <c r="J313" s="1" t="s">
        <v>399</v>
      </c>
      <c r="K313" s="16" t="s">
        <v>21</v>
      </c>
      <c r="L313" s="17" t="s">
        <v>402</v>
      </c>
      <c r="M313" s="93" t="s">
        <v>403</v>
      </c>
      <c r="N313" s="93">
        <v>420.69</v>
      </c>
      <c r="O313" s="5" t="s">
        <v>87</v>
      </c>
      <c r="P313" s="1" t="s">
        <v>88</v>
      </c>
      <c r="Q313" s="22">
        <v>843.3</v>
      </c>
      <c r="R313" s="18" t="s">
        <v>30</v>
      </c>
      <c r="S313" s="18" t="s">
        <v>75</v>
      </c>
      <c r="T313" s="19" t="s">
        <v>25</v>
      </c>
      <c r="U313" s="93">
        <v>0</v>
      </c>
      <c r="V313" s="7">
        <v>7111</v>
      </c>
      <c r="W313" s="86" t="s">
        <v>484</v>
      </c>
      <c r="X313" s="83" t="s">
        <v>3331</v>
      </c>
    </row>
    <row r="314" spans="2:24" ht="76.5" x14ac:dyDescent="0.25">
      <c r="B314" s="44" t="s">
        <v>1114</v>
      </c>
      <c r="C314" s="45" t="s">
        <v>1525</v>
      </c>
      <c r="D314" s="38">
        <v>1825753151.48</v>
      </c>
      <c r="E314" s="38">
        <f t="shared" si="8"/>
        <v>1825753.15</v>
      </c>
      <c r="F314" s="38">
        <f t="shared" si="9"/>
        <v>0</v>
      </c>
      <c r="G314" s="17">
        <v>357</v>
      </c>
      <c r="H314" s="13" t="s">
        <v>19</v>
      </c>
      <c r="I314" s="13">
        <v>4010030</v>
      </c>
      <c r="J314" s="1" t="s">
        <v>400</v>
      </c>
      <c r="K314" s="16" t="s">
        <v>21</v>
      </c>
      <c r="L314" s="17">
        <v>246</v>
      </c>
      <c r="M314" s="93" t="s">
        <v>23</v>
      </c>
      <c r="N314" s="93">
        <v>2575000000</v>
      </c>
      <c r="O314" s="5" t="s">
        <v>87</v>
      </c>
      <c r="P314" s="1" t="s">
        <v>88</v>
      </c>
      <c r="Q314" s="22">
        <v>1825753.15</v>
      </c>
      <c r="R314" s="18" t="s">
        <v>30</v>
      </c>
      <c r="S314" s="18" t="s">
        <v>31</v>
      </c>
      <c r="T314" s="19" t="s">
        <v>25</v>
      </c>
      <c r="U314" s="93">
        <v>0</v>
      </c>
      <c r="V314" s="7">
        <v>7111</v>
      </c>
      <c r="W314" s="86" t="s">
        <v>484</v>
      </c>
      <c r="X314" s="83" t="s">
        <v>3331</v>
      </c>
    </row>
    <row r="315" spans="2:24" ht="102" x14ac:dyDescent="0.25">
      <c r="B315" s="44" t="s">
        <v>1115</v>
      </c>
      <c r="C315" s="45" t="s">
        <v>1526</v>
      </c>
      <c r="D315" s="38">
        <v>154933729.02000001</v>
      </c>
      <c r="E315" s="38">
        <f t="shared" si="8"/>
        <v>154933.73000000001</v>
      </c>
      <c r="F315" s="38">
        <f t="shared" si="9"/>
        <v>0</v>
      </c>
      <c r="G315" s="17">
        <v>358</v>
      </c>
      <c r="H315" s="13">
        <v>45.31</v>
      </c>
      <c r="I315" s="13">
        <v>4521125</v>
      </c>
      <c r="J315" s="1" t="s">
        <v>401</v>
      </c>
      <c r="K315" s="16" t="s">
        <v>21</v>
      </c>
      <c r="L315" s="17" t="s">
        <v>38</v>
      </c>
      <c r="M315" s="93" t="s">
        <v>39</v>
      </c>
      <c r="N315" s="93">
        <v>1</v>
      </c>
      <c r="O315" s="5">
        <v>71140000000</v>
      </c>
      <c r="P315" s="1" t="s">
        <v>35</v>
      </c>
      <c r="Q315" s="22">
        <v>154933.73000000001</v>
      </c>
      <c r="R315" s="18" t="s">
        <v>30</v>
      </c>
      <c r="S315" s="18" t="s">
        <v>68</v>
      </c>
      <c r="T315" s="93" t="s">
        <v>42</v>
      </c>
      <c r="U315" s="93">
        <v>0</v>
      </c>
      <c r="V315" s="7">
        <v>3359</v>
      </c>
      <c r="W315" s="86" t="s">
        <v>483</v>
      </c>
      <c r="X315" s="83" t="s">
        <v>3331</v>
      </c>
    </row>
    <row r="316" spans="2:24" ht="76.5" x14ac:dyDescent="0.25">
      <c r="B316" s="44" t="s">
        <v>1116</v>
      </c>
      <c r="C316" s="45" t="s">
        <v>1527</v>
      </c>
      <c r="D316" s="38">
        <v>9182958.6300000008</v>
      </c>
      <c r="E316" s="38">
        <f t="shared" ref="E316:E379" si="10">ROUND(D316/1000,2)</f>
        <v>9182.9599999999991</v>
      </c>
      <c r="F316" s="38">
        <f t="shared" ref="F316:F379" si="11">E316-Q316</f>
        <v>0</v>
      </c>
      <c r="G316" s="17">
        <v>359</v>
      </c>
      <c r="H316" s="13" t="s">
        <v>404</v>
      </c>
      <c r="I316" s="13">
        <v>4521125</v>
      </c>
      <c r="J316" s="1" t="s">
        <v>405</v>
      </c>
      <c r="K316" s="16" t="s">
        <v>21</v>
      </c>
      <c r="L316" s="17">
        <v>876</v>
      </c>
      <c r="M316" s="93" t="s">
        <v>406</v>
      </c>
      <c r="N316" s="93">
        <v>1</v>
      </c>
      <c r="O316" s="5" t="s">
        <v>87</v>
      </c>
      <c r="P316" s="1" t="s">
        <v>88</v>
      </c>
      <c r="Q316" s="22">
        <v>9182.9599999999991</v>
      </c>
      <c r="R316" s="18" t="s">
        <v>62</v>
      </c>
      <c r="S316" s="18" t="s">
        <v>407</v>
      </c>
      <c r="T316" s="93" t="s">
        <v>238</v>
      </c>
      <c r="U316" s="93">
        <v>0</v>
      </c>
      <c r="V316" s="8">
        <v>7110</v>
      </c>
      <c r="W316" s="86" t="s">
        <v>483</v>
      </c>
      <c r="X316" s="83" t="s">
        <v>3331</v>
      </c>
    </row>
    <row r="317" spans="2:24" ht="76.5" x14ac:dyDescent="0.25">
      <c r="B317" s="44" t="s">
        <v>1117</v>
      </c>
      <c r="C317" s="45" t="s">
        <v>1528</v>
      </c>
      <c r="D317" s="38">
        <v>2607382.08</v>
      </c>
      <c r="E317" s="38">
        <f t="shared" si="10"/>
        <v>2607.38</v>
      </c>
      <c r="F317" s="38">
        <f t="shared" si="11"/>
        <v>0</v>
      </c>
      <c r="G317" s="17">
        <v>360</v>
      </c>
      <c r="H317" s="13" t="s">
        <v>404</v>
      </c>
      <c r="I317" s="13">
        <v>4521125</v>
      </c>
      <c r="J317" s="1" t="s">
        <v>408</v>
      </c>
      <c r="K317" s="16" t="s">
        <v>21</v>
      </c>
      <c r="L317" s="17" t="s">
        <v>38</v>
      </c>
      <c r="M317" s="93" t="s">
        <v>39</v>
      </c>
      <c r="N317" s="93">
        <v>1</v>
      </c>
      <c r="O317" s="5" t="s">
        <v>87</v>
      </c>
      <c r="P317" s="1" t="s">
        <v>88</v>
      </c>
      <c r="Q317" s="22">
        <v>2607.38</v>
      </c>
      <c r="R317" s="18" t="s">
        <v>62</v>
      </c>
      <c r="S317" s="18" t="s">
        <v>407</v>
      </c>
      <c r="T317" s="93" t="s">
        <v>238</v>
      </c>
      <c r="U317" s="93">
        <v>0</v>
      </c>
      <c r="V317" s="8">
        <v>7110</v>
      </c>
      <c r="W317" s="86" t="s">
        <v>483</v>
      </c>
      <c r="X317" s="83" t="s">
        <v>3331</v>
      </c>
    </row>
    <row r="318" spans="2:24" ht="63.75" x14ac:dyDescent="0.25">
      <c r="B318" s="44" t="s">
        <v>1118</v>
      </c>
      <c r="C318" s="45" t="s">
        <v>1529</v>
      </c>
      <c r="D318" s="38">
        <v>23296539.420000002</v>
      </c>
      <c r="E318" s="38">
        <f t="shared" si="10"/>
        <v>23296.54</v>
      </c>
      <c r="F318" s="38">
        <f t="shared" si="11"/>
        <v>0</v>
      </c>
      <c r="G318" s="17">
        <v>361</v>
      </c>
      <c r="H318" s="93" t="s">
        <v>434</v>
      </c>
      <c r="I318" s="93">
        <v>7010020</v>
      </c>
      <c r="J318" s="1" t="s">
        <v>423</v>
      </c>
      <c r="K318" s="1" t="s">
        <v>424</v>
      </c>
      <c r="L318" s="17" t="s">
        <v>66</v>
      </c>
      <c r="M318" s="93" t="s">
        <v>67</v>
      </c>
      <c r="N318" s="93">
        <v>2.8</v>
      </c>
      <c r="O318" s="5">
        <v>71100000000</v>
      </c>
      <c r="P318" s="1" t="s">
        <v>24</v>
      </c>
      <c r="Q318" s="22">
        <v>23296.54</v>
      </c>
      <c r="R318" s="18" t="s">
        <v>62</v>
      </c>
      <c r="S318" s="18" t="s">
        <v>425</v>
      </c>
      <c r="T318" s="19" t="s">
        <v>25</v>
      </c>
      <c r="U318" s="19">
        <v>0</v>
      </c>
      <c r="V318" s="7">
        <v>7111</v>
      </c>
      <c r="W318" s="86" t="s">
        <v>484</v>
      </c>
      <c r="X318" s="83" t="s">
        <v>3331</v>
      </c>
    </row>
    <row r="319" spans="2:24" ht="114.75" x14ac:dyDescent="0.25">
      <c r="B319" s="44" t="s">
        <v>1119</v>
      </c>
      <c r="C319" s="45" t="s">
        <v>1530</v>
      </c>
      <c r="D319" s="38">
        <v>2800000</v>
      </c>
      <c r="E319" s="38">
        <f t="shared" si="10"/>
        <v>2800</v>
      </c>
      <c r="F319" s="38">
        <f t="shared" si="11"/>
        <v>0</v>
      </c>
      <c r="G319" s="17">
        <v>362</v>
      </c>
      <c r="H319" s="93">
        <v>73.099999999999994</v>
      </c>
      <c r="I319" s="93">
        <v>7310020</v>
      </c>
      <c r="J319" s="1" t="s">
        <v>426</v>
      </c>
      <c r="K319" s="1" t="s">
        <v>424</v>
      </c>
      <c r="L319" s="17" t="s">
        <v>38</v>
      </c>
      <c r="M319" s="93" t="s">
        <v>39</v>
      </c>
      <c r="N319" s="93">
        <v>1</v>
      </c>
      <c r="O319" s="5">
        <v>71140000000</v>
      </c>
      <c r="P319" s="1" t="s">
        <v>35</v>
      </c>
      <c r="Q319" s="22">
        <f>2800000/1000</f>
        <v>2800</v>
      </c>
      <c r="R319" s="18" t="s">
        <v>62</v>
      </c>
      <c r="S319" s="18" t="s">
        <v>90</v>
      </c>
      <c r="T319" s="19" t="s">
        <v>25</v>
      </c>
      <c r="U319" s="19">
        <v>0</v>
      </c>
      <c r="V319" s="7">
        <v>7111</v>
      </c>
      <c r="W319" s="86" t="s">
        <v>484</v>
      </c>
      <c r="X319" s="83" t="s">
        <v>3331</v>
      </c>
    </row>
    <row r="320" spans="2:24" ht="76.5" x14ac:dyDescent="0.25">
      <c r="B320" s="44" t="s">
        <v>1120</v>
      </c>
      <c r="C320" s="45" t="s">
        <v>1531</v>
      </c>
      <c r="D320" s="38">
        <v>337120.41</v>
      </c>
      <c r="E320" s="38">
        <f t="shared" si="10"/>
        <v>337.12</v>
      </c>
      <c r="F320" s="38">
        <f t="shared" si="11"/>
        <v>0</v>
      </c>
      <c r="G320" s="17">
        <v>363</v>
      </c>
      <c r="H320" s="93">
        <v>45.31</v>
      </c>
      <c r="I320" s="13">
        <v>4521125</v>
      </c>
      <c r="J320" s="1" t="s">
        <v>427</v>
      </c>
      <c r="K320" s="1" t="s">
        <v>424</v>
      </c>
      <c r="L320" s="17" t="s">
        <v>38</v>
      </c>
      <c r="M320" s="93" t="s">
        <v>39</v>
      </c>
      <c r="N320" s="93">
        <v>1</v>
      </c>
      <c r="O320" s="5" t="s">
        <v>87</v>
      </c>
      <c r="P320" s="1" t="s">
        <v>88</v>
      </c>
      <c r="Q320" s="22">
        <v>337.12</v>
      </c>
      <c r="R320" s="18" t="s">
        <v>62</v>
      </c>
      <c r="S320" s="18" t="s">
        <v>407</v>
      </c>
      <c r="T320" s="19" t="s">
        <v>238</v>
      </c>
      <c r="U320" s="93">
        <v>0</v>
      </c>
      <c r="V320" s="8">
        <v>7110</v>
      </c>
      <c r="W320" s="86" t="s">
        <v>483</v>
      </c>
      <c r="X320" s="83" t="s">
        <v>3331</v>
      </c>
    </row>
    <row r="321" spans="2:24" ht="76.5" x14ac:dyDescent="0.25">
      <c r="B321" s="44" t="s">
        <v>1121</v>
      </c>
      <c r="C321" s="45" t="s">
        <v>1532</v>
      </c>
      <c r="D321" s="38">
        <v>1123030.33</v>
      </c>
      <c r="E321" s="38">
        <f t="shared" si="10"/>
        <v>1123.03</v>
      </c>
      <c r="F321" s="38">
        <f t="shared" si="11"/>
        <v>0</v>
      </c>
      <c r="G321" s="17">
        <v>364</v>
      </c>
      <c r="H321" s="93">
        <v>45.31</v>
      </c>
      <c r="I321" s="13">
        <v>4521125</v>
      </c>
      <c r="J321" s="1" t="s">
        <v>428</v>
      </c>
      <c r="K321" s="1" t="s">
        <v>424</v>
      </c>
      <c r="L321" s="17" t="s">
        <v>38</v>
      </c>
      <c r="M321" s="93" t="s">
        <v>39</v>
      </c>
      <c r="N321" s="93">
        <v>1</v>
      </c>
      <c r="O321" s="5" t="s">
        <v>87</v>
      </c>
      <c r="P321" s="1" t="s">
        <v>88</v>
      </c>
      <c r="Q321" s="22">
        <v>1123.03</v>
      </c>
      <c r="R321" s="18" t="s">
        <v>62</v>
      </c>
      <c r="S321" s="18" t="s">
        <v>407</v>
      </c>
      <c r="T321" s="19" t="s">
        <v>238</v>
      </c>
      <c r="U321" s="93">
        <v>0</v>
      </c>
      <c r="V321" s="8">
        <v>7110</v>
      </c>
      <c r="W321" s="86" t="s">
        <v>483</v>
      </c>
      <c r="X321" s="83" t="s">
        <v>3331</v>
      </c>
    </row>
    <row r="322" spans="2:24" ht="76.5" x14ac:dyDescent="0.25">
      <c r="B322" s="44" t="s">
        <v>1122</v>
      </c>
      <c r="C322" s="45" t="s">
        <v>1533</v>
      </c>
      <c r="D322" s="38">
        <v>9210136.0399999991</v>
      </c>
      <c r="E322" s="38">
        <f t="shared" si="10"/>
        <v>9210.14</v>
      </c>
      <c r="F322" s="38">
        <f t="shared" si="11"/>
        <v>0</v>
      </c>
      <c r="G322" s="17">
        <v>365</v>
      </c>
      <c r="H322" s="93">
        <v>45.31</v>
      </c>
      <c r="I322" s="13">
        <v>4521125</v>
      </c>
      <c r="J322" s="1" t="s">
        <v>429</v>
      </c>
      <c r="K322" s="1" t="s">
        <v>424</v>
      </c>
      <c r="L322" s="17" t="s">
        <v>38</v>
      </c>
      <c r="M322" s="93" t="s">
        <v>39</v>
      </c>
      <c r="N322" s="93">
        <v>1</v>
      </c>
      <c r="O322" s="5" t="s">
        <v>87</v>
      </c>
      <c r="P322" s="1" t="s">
        <v>88</v>
      </c>
      <c r="Q322" s="22">
        <v>9210.14</v>
      </c>
      <c r="R322" s="18" t="s">
        <v>62</v>
      </c>
      <c r="S322" s="18" t="s">
        <v>356</v>
      </c>
      <c r="T322" s="19" t="s">
        <v>238</v>
      </c>
      <c r="U322" s="93">
        <v>0</v>
      </c>
      <c r="V322" s="8">
        <v>7110</v>
      </c>
      <c r="W322" s="86" t="s">
        <v>483</v>
      </c>
      <c r="X322" s="83" t="s">
        <v>3331</v>
      </c>
    </row>
    <row r="323" spans="2:24" ht="76.5" x14ac:dyDescent="0.25">
      <c r="B323" s="44" t="s">
        <v>1123</v>
      </c>
      <c r="C323" s="45" t="s">
        <v>1534</v>
      </c>
      <c r="D323" s="38">
        <v>8782681.7400000002</v>
      </c>
      <c r="E323" s="38">
        <f t="shared" si="10"/>
        <v>8782.68</v>
      </c>
      <c r="F323" s="38">
        <f t="shared" si="11"/>
        <v>0</v>
      </c>
      <c r="G323" s="17">
        <v>366</v>
      </c>
      <c r="H323" s="93">
        <v>45.31</v>
      </c>
      <c r="I323" s="13">
        <v>4521125</v>
      </c>
      <c r="J323" s="1" t="s">
        <v>430</v>
      </c>
      <c r="K323" s="1" t="s">
        <v>424</v>
      </c>
      <c r="L323" s="17" t="s">
        <v>38</v>
      </c>
      <c r="M323" s="93" t="s">
        <v>39</v>
      </c>
      <c r="N323" s="93">
        <v>1</v>
      </c>
      <c r="O323" s="5" t="s">
        <v>87</v>
      </c>
      <c r="P323" s="1" t="s">
        <v>88</v>
      </c>
      <c r="Q323" s="22">
        <v>8782.68</v>
      </c>
      <c r="R323" s="18" t="s">
        <v>62</v>
      </c>
      <c r="S323" s="18" t="s">
        <v>356</v>
      </c>
      <c r="T323" s="19" t="s">
        <v>238</v>
      </c>
      <c r="U323" s="93">
        <v>0</v>
      </c>
      <c r="V323" s="8">
        <v>7110</v>
      </c>
      <c r="W323" s="86" t="s">
        <v>483</v>
      </c>
      <c r="X323" s="83" t="s">
        <v>3331</v>
      </c>
    </row>
    <row r="324" spans="2:24" ht="76.5" x14ac:dyDescent="0.25">
      <c r="B324" s="44" t="s">
        <v>1124</v>
      </c>
      <c r="C324" s="45" t="s">
        <v>1535</v>
      </c>
      <c r="D324" s="38">
        <v>1554838.26</v>
      </c>
      <c r="E324" s="38">
        <f t="shared" si="10"/>
        <v>1554.84</v>
      </c>
      <c r="F324" s="38">
        <f t="shared" si="11"/>
        <v>0</v>
      </c>
      <c r="G324" s="17">
        <v>367</v>
      </c>
      <c r="H324" s="93">
        <v>45.31</v>
      </c>
      <c r="I324" s="13">
        <v>4521125</v>
      </c>
      <c r="J324" s="1" t="s">
        <v>431</v>
      </c>
      <c r="K324" s="1" t="s">
        <v>424</v>
      </c>
      <c r="L324" s="17" t="s">
        <v>38</v>
      </c>
      <c r="M324" s="93" t="s">
        <v>39</v>
      </c>
      <c r="N324" s="93">
        <v>1</v>
      </c>
      <c r="O324" s="5" t="s">
        <v>87</v>
      </c>
      <c r="P324" s="1" t="s">
        <v>88</v>
      </c>
      <c r="Q324" s="22">
        <v>1554.84</v>
      </c>
      <c r="R324" s="18" t="s">
        <v>62</v>
      </c>
      <c r="S324" s="18" t="s">
        <v>356</v>
      </c>
      <c r="T324" s="19" t="s">
        <v>238</v>
      </c>
      <c r="U324" s="93">
        <v>0</v>
      </c>
      <c r="V324" s="8">
        <v>7110</v>
      </c>
      <c r="W324" s="86" t="s">
        <v>483</v>
      </c>
      <c r="X324" s="83" t="s">
        <v>3331</v>
      </c>
    </row>
    <row r="325" spans="2:24" ht="63.75" x14ac:dyDescent="0.25">
      <c r="B325" s="44" t="s">
        <v>1125</v>
      </c>
      <c r="C325" s="45" t="s">
        <v>1536</v>
      </c>
      <c r="D325" s="38">
        <v>1029113.32</v>
      </c>
      <c r="E325" s="38">
        <f t="shared" si="10"/>
        <v>1029.1099999999999</v>
      </c>
      <c r="F325" s="38">
        <f t="shared" si="11"/>
        <v>-3.0000000001564331E-3</v>
      </c>
      <c r="G325" s="17">
        <v>368</v>
      </c>
      <c r="H325" s="93" t="s">
        <v>353</v>
      </c>
      <c r="I325" s="93">
        <v>3120133</v>
      </c>
      <c r="J325" s="1" t="s">
        <v>432</v>
      </c>
      <c r="K325" s="1" t="s">
        <v>424</v>
      </c>
      <c r="L325" s="17" t="s">
        <v>38</v>
      </c>
      <c r="M325" s="93" t="s">
        <v>39</v>
      </c>
      <c r="N325" s="93">
        <v>6</v>
      </c>
      <c r="O325" s="5" t="s">
        <v>87</v>
      </c>
      <c r="P325" s="1" t="s">
        <v>88</v>
      </c>
      <c r="Q325" s="22">
        <v>1029.1130000000001</v>
      </c>
      <c r="R325" s="33" t="s">
        <v>56</v>
      </c>
      <c r="S325" s="33" t="s">
        <v>63</v>
      </c>
      <c r="T325" s="19" t="s">
        <v>238</v>
      </c>
      <c r="U325" s="93">
        <v>0</v>
      </c>
      <c r="V325" s="8">
        <v>7110</v>
      </c>
      <c r="W325" s="86" t="s">
        <v>483</v>
      </c>
      <c r="X325" s="83" t="s">
        <v>3331</v>
      </c>
    </row>
    <row r="326" spans="2:24" ht="51" x14ac:dyDescent="0.25">
      <c r="B326" s="44" t="s">
        <v>1126</v>
      </c>
      <c r="C326" s="45" t="s">
        <v>433</v>
      </c>
      <c r="D326" s="38">
        <v>1330256.6499999999</v>
      </c>
      <c r="E326" s="38">
        <f t="shared" si="10"/>
        <v>1330.26</v>
      </c>
      <c r="F326" s="38">
        <f t="shared" si="11"/>
        <v>0</v>
      </c>
      <c r="G326" s="17">
        <v>369</v>
      </c>
      <c r="H326" s="93" t="s">
        <v>261</v>
      </c>
      <c r="I326" s="93">
        <v>3120130</v>
      </c>
      <c r="J326" s="1" t="s">
        <v>433</v>
      </c>
      <c r="K326" s="1" t="s">
        <v>424</v>
      </c>
      <c r="L326" s="17" t="s">
        <v>38</v>
      </c>
      <c r="M326" s="93" t="s">
        <v>39</v>
      </c>
      <c r="N326" s="93">
        <v>57</v>
      </c>
      <c r="O326" s="5" t="s">
        <v>87</v>
      </c>
      <c r="P326" s="1" t="s">
        <v>88</v>
      </c>
      <c r="Q326" s="22">
        <v>1330.26</v>
      </c>
      <c r="R326" s="18" t="s">
        <v>116</v>
      </c>
      <c r="S326" s="18" t="s">
        <v>108</v>
      </c>
      <c r="T326" s="19" t="s">
        <v>238</v>
      </c>
      <c r="U326" s="93">
        <v>0</v>
      </c>
      <c r="V326" s="8">
        <v>7110</v>
      </c>
      <c r="W326" s="86" t="s">
        <v>483</v>
      </c>
      <c r="X326" s="83" t="s">
        <v>3331</v>
      </c>
    </row>
    <row r="327" spans="2:24" ht="89.25" x14ac:dyDescent="0.25">
      <c r="B327" s="44" t="s">
        <v>1127</v>
      </c>
      <c r="C327" s="45" t="s">
        <v>1537</v>
      </c>
      <c r="D327" s="38">
        <v>1977521.71</v>
      </c>
      <c r="E327" s="38">
        <f t="shared" si="10"/>
        <v>1977.52</v>
      </c>
      <c r="F327" s="38">
        <f t="shared" si="11"/>
        <v>0</v>
      </c>
      <c r="G327" s="17">
        <v>370</v>
      </c>
      <c r="H327" s="93">
        <v>74.84</v>
      </c>
      <c r="I327" s="93">
        <v>7440090</v>
      </c>
      <c r="J327" s="1" t="s">
        <v>435</v>
      </c>
      <c r="K327" s="1" t="s">
        <v>424</v>
      </c>
      <c r="L327" s="17" t="s">
        <v>38</v>
      </c>
      <c r="M327" s="93" t="s">
        <v>39</v>
      </c>
      <c r="N327" s="93">
        <v>9</v>
      </c>
      <c r="O327" s="5" t="s">
        <v>87</v>
      </c>
      <c r="P327" s="1" t="s">
        <v>88</v>
      </c>
      <c r="Q327" s="22">
        <v>1977.52</v>
      </c>
      <c r="R327" s="18" t="s">
        <v>62</v>
      </c>
      <c r="S327" s="18" t="s">
        <v>116</v>
      </c>
      <c r="T327" s="19" t="s">
        <v>25</v>
      </c>
      <c r="U327" s="19">
        <v>0</v>
      </c>
      <c r="V327" s="7">
        <v>7111</v>
      </c>
      <c r="W327" s="86" t="s">
        <v>484</v>
      </c>
      <c r="X327" s="83" t="s">
        <v>3331</v>
      </c>
    </row>
    <row r="328" spans="2:24" ht="76.5" x14ac:dyDescent="0.25">
      <c r="B328" s="44" t="s">
        <v>1128</v>
      </c>
      <c r="C328" s="45" t="s">
        <v>1538</v>
      </c>
      <c r="D328" s="38">
        <v>8483861.1699999999</v>
      </c>
      <c r="E328" s="38">
        <f t="shared" si="10"/>
        <v>8483.86</v>
      </c>
      <c r="F328" s="38">
        <f t="shared" si="11"/>
        <v>0</v>
      </c>
      <c r="G328" s="17">
        <v>371</v>
      </c>
      <c r="H328" s="93">
        <v>45.31</v>
      </c>
      <c r="I328" s="93">
        <v>4560596</v>
      </c>
      <c r="J328" s="1" t="s">
        <v>436</v>
      </c>
      <c r="K328" s="1" t="s">
        <v>424</v>
      </c>
      <c r="L328" s="17" t="s">
        <v>38</v>
      </c>
      <c r="M328" s="93" t="s">
        <v>39</v>
      </c>
      <c r="N328" s="93">
        <v>1</v>
      </c>
      <c r="O328" s="5">
        <v>71140000000</v>
      </c>
      <c r="P328" s="1" t="s">
        <v>35</v>
      </c>
      <c r="Q328" s="22">
        <v>8483.86</v>
      </c>
      <c r="R328" s="18" t="s">
        <v>62</v>
      </c>
      <c r="S328" s="18" t="s">
        <v>31</v>
      </c>
      <c r="T328" s="93" t="s">
        <v>40</v>
      </c>
      <c r="U328" s="93">
        <v>0</v>
      </c>
      <c r="V328" s="7">
        <v>7091</v>
      </c>
      <c r="W328" s="86" t="s">
        <v>483</v>
      </c>
      <c r="X328" s="83" t="s">
        <v>3331</v>
      </c>
    </row>
    <row r="329" spans="2:24" ht="114.75" x14ac:dyDescent="0.25">
      <c r="B329" s="44" t="s">
        <v>1129</v>
      </c>
      <c r="C329" s="45" t="s">
        <v>1539</v>
      </c>
      <c r="D329" s="38">
        <v>1126992.8500000001</v>
      </c>
      <c r="E329" s="38">
        <f t="shared" si="10"/>
        <v>1126.99</v>
      </c>
      <c r="F329" s="38">
        <f t="shared" si="11"/>
        <v>0</v>
      </c>
      <c r="G329" s="17">
        <v>372</v>
      </c>
      <c r="H329" s="93" t="s">
        <v>60</v>
      </c>
      <c r="I329" s="93">
        <v>4521125</v>
      </c>
      <c r="J329" s="1" t="s">
        <v>437</v>
      </c>
      <c r="K329" s="1" t="s">
        <v>424</v>
      </c>
      <c r="L329" s="17" t="s">
        <v>38</v>
      </c>
      <c r="M329" s="93" t="s">
        <v>39</v>
      </c>
      <c r="N329" s="93">
        <v>1</v>
      </c>
      <c r="O329" s="5">
        <v>71100000000</v>
      </c>
      <c r="P329" s="1" t="s">
        <v>24</v>
      </c>
      <c r="Q329" s="22">
        <v>1126.99</v>
      </c>
      <c r="R329" s="18" t="s">
        <v>62</v>
      </c>
      <c r="S329" s="18" t="s">
        <v>108</v>
      </c>
      <c r="T329" s="93" t="s">
        <v>40</v>
      </c>
      <c r="U329" s="93">
        <v>0</v>
      </c>
      <c r="V329" s="7">
        <v>7091</v>
      </c>
      <c r="W329" s="86" t="s">
        <v>483</v>
      </c>
      <c r="X329" s="83" t="s">
        <v>3331</v>
      </c>
    </row>
    <row r="330" spans="2:24" ht="89.25" x14ac:dyDescent="0.25">
      <c r="B330" s="44" t="s">
        <v>1130</v>
      </c>
      <c r="C330" s="45" t="s">
        <v>1540</v>
      </c>
      <c r="D330" s="38">
        <v>7390258.9900000002</v>
      </c>
      <c r="E330" s="38">
        <f t="shared" si="10"/>
        <v>7390.26</v>
      </c>
      <c r="F330" s="38">
        <f t="shared" si="11"/>
        <v>0</v>
      </c>
      <c r="G330" s="17">
        <v>373</v>
      </c>
      <c r="H330" s="93" t="s">
        <v>434</v>
      </c>
      <c r="I330" s="93">
        <v>7010020</v>
      </c>
      <c r="J330" s="1" t="s">
        <v>438</v>
      </c>
      <c r="K330" s="1" t="s">
        <v>424</v>
      </c>
      <c r="L330" s="17" t="s">
        <v>38</v>
      </c>
      <c r="M330" s="93" t="s">
        <v>439</v>
      </c>
      <c r="N330" s="93">
        <v>108.9903</v>
      </c>
      <c r="O330" s="5">
        <v>71140000000</v>
      </c>
      <c r="P330" s="1" t="s">
        <v>35</v>
      </c>
      <c r="Q330" s="22">
        <v>7390.26</v>
      </c>
      <c r="R330" s="18" t="s">
        <v>62</v>
      </c>
      <c r="S330" s="18" t="s">
        <v>98</v>
      </c>
      <c r="T330" s="19" t="s">
        <v>25</v>
      </c>
      <c r="U330" s="19">
        <v>0</v>
      </c>
      <c r="V330" s="7">
        <v>7111</v>
      </c>
      <c r="W330" s="86" t="s">
        <v>484</v>
      </c>
      <c r="X330" s="83" t="s">
        <v>3331</v>
      </c>
    </row>
    <row r="331" spans="2:24" ht="38.25" x14ac:dyDescent="0.25">
      <c r="B331" s="44" t="s">
        <v>1131</v>
      </c>
      <c r="C331" s="45" t="s">
        <v>440</v>
      </c>
      <c r="D331" s="38">
        <v>7070326.3700000001</v>
      </c>
      <c r="E331" s="38">
        <f t="shared" si="10"/>
        <v>7070.33</v>
      </c>
      <c r="F331" s="38">
        <f t="shared" si="11"/>
        <v>0</v>
      </c>
      <c r="G331" s="17">
        <v>374</v>
      </c>
      <c r="H331" s="93">
        <v>45.31</v>
      </c>
      <c r="I331" s="93">
        <v>4521123</v>
      </c>
      <c r="J331" s="1" t="s">
        <v>440</v>
      </c>
      <c r="K331" s="1" t="s">
        <v>424</v>
      </c>
      <c r="L331" s="17" t="s">
        <v>38</v>
      </c>
      <c r="M331" s="93" t="s">
        <v>39</v>
      </c>
      <c r="N331" s="93">
        <v>10</v>
      </c>
      <c r="O331" s="93" t="s">
        <v>87</v>
      </c>
      <c r="P331" s="1" t="s">
        <v>88</v>
      </c>
      <c r="Q331" s="22">
        <v>7070.33</v>
      </c>
      <c r="R331" s="18" t="s">
        <v>59</v>
      </c>
      <c r="S331" s="18" t="s">
        <v>75</v>
      </c>
      <c r="T331" s="93" t="s">
        <v>40</v>
      </c>
      <c r="U331" s="93">
        <v>0</v>
      </c>
      <c r="V331" s="7">
        <v>7091</v>
      </c>
      <c r="W331" s="86" t="s">
        <v>483</v>
      </c>
      <c r="X331" s="83" t="s">
        <v>3331</v>
      </c>
    </row>
    <row r="332" spans="2:24" ht="63.75" x14ac:dyDescent="0.25">
      <c r="B332" s="44" t="s">
        <v>1132</v>
      </c>
      <c r="C332" s="45" t="s">
        <v>1541</v>
      </c>
      <c r="D332" s="38">
        <v>1376208.29</v>
      </c>
      <c r="E332" s="38">
        <f t="shared" si="10"/>
        <v>1376.21</v>
      </c>
      <c r="F332" s="38">
        <f t="shared" si="11"/>
        <v>0</v>
      </c>
      <c r="G332" s="17">
        <v>375</v>
      </c>
      <c r="H332" s="93" t="s">
        <v>76</v>
      </c>
      <c r="I332" s="93">
        <v>3115170</v>
      </c>
      <c r="J332" s="1" t="s">
        <v>441</v>
      </c>
      <c r="K332" s="1" t="s">
        <v>424</v>
      </c>
      <c r="L332" s="17" t="s">
        <v>38</v>
      </c>
      <c r="M332" s="93" t="s">
        <v>39</v>
      </c>
      <c r="N332" s="93">
        <v>1</v>
      </c>
      <c r="O332" s="5">
        <v>71100000000</v>
      </c>
      <c r="P332" s="1" t="s">
        <v>24</v>
      </c>
      <c r="Q332" s="22">
        <v>1376.21</v>
      </c>
      <c r="R332" s="18" t="s">
        <v>59</v>
      </c>
      <c r="S332" s="18" t="s">
        <v>68</v>
      </c>
      <c r="T332" s="93" t="s">
        <v>40</v>
      </c>
      <c r="U332" s="93">
        <v>0</v>
      </c>
      <c r="V332" s="7">
        <v>7091</v>
      </c>
      <c r="W332" s="86" t="s">
        <v>481</v>
      </c>
      <c r="X332" s="83" t="s">
        <v>3331</v>
      </c>
    </row>
    <row r="333" spans="2:24" ht="76.5" x14ac:dyDescent="0.25">
      <c r="B333" s="44" t="s">
        <v>1133</v>
      </c>
      <c r="C333" s="45" t="s">
        <v>1542</v>
      </c>
      <c r="D333" s="38">
        <v>3074201.6000000001</v>
      </c>
      <c r="E333" s="38">
        <f t="shared" si="10"/>
        <v>3074.2</v>
      </c>
      <c r="F333" s="38">
        <f t="shared" si="11"/>
        <v>0</v>
      </c>
      <c r="G333" s="17">
        <v>376</v>
      </c>
      <c r="H333" s="93">
        <v>45.31</v>
      </c>
      <c r="I333" s="93">
        <v>4521123</v>
      </c>
      <c r="J333" s="1" t="s">
        <v>442</v>
      </c>
      <c r="K333" s="1" t="s">
        <v>424</v>
      </c>
      <c r="L333" s="17" t="s">
        <v>38</v>
      </c>
      <c r="M333" s="93" t="s">
        <v>39</v>
      </c>
      <c r="N333" s="93">
        <v>1</v>
      </c>
      <c r="O333" s="5">
        <v>71100000000</v>
      </c>
      <c r="P333" s="1" t="s">
        <v>24</v>
      </c>
      <c r="Q333" s="22">
        <v>3074.2</v>
      </c>
      <c r="R333" s="18" t="s">
        <v>62</v>
      </c>
      <c r="S333" s="18" t="s">
        <v>98</v>
      </c>
      <c r="T333" s="19" t="s">
        <v>25</v>
      </c>
      <c r="U333" s="19">
        <v>0</v>
      </c>
      <c r="V333" s="7">
        <v>7111</v>
      </c>
      <c r="W333" s="86" t="s">
        <v>484</v>
      </c>
      <c r="X333" s="83" t="s">
        <v>3331</v>
      </c>
    </row>
    <row r="334" spans="2:24" ht="76.5" x14ac:dyDescent="0.25">
      <c r="B334" s="44" t="s">
        <v>1134</v>
      </c>
      <c r="C334" s="45" t="s">
        <v>1543</v>
      </c>
      <c r="D334" s="38">
        <v>166218.42000000001</v>
      </c>
      <c r="E334" s="38">
        <f t="shared" si="10"/>
        <v>166.22</v>
      </c>
      <c r="F334" s="38">
        <f t="shared" si="11"/>
        <v>0</v>
      </c>
      <c r="G334" s="17">
        <v>377</v>
      </c>
      <c r="H334" s="93">
        <v>45.31</v>
      </c>
      <c r="I334" s="13">
        <v>4521125</v>
      </c>
      <c r="J334" s="1" t="s">
        <v>443</v>
      </c>
      <c r="K334" s="1" t="s">
        <v>424</v>
      </c>
      <c r="L334" s="17" t="s">
        <v>38</v>
      </c>
      <c r="M334" s="93" t="s">
        <v>39</v>
      </c>
      <c r="N334" s="93">
        <v>1</v>
      </c>
      <c r="O334" s="5" t="s">
        <v>87</v>
      </c>
      <c r="P334" s="1" t="s">
        <v>88</v>
      </c>
      <c r="Q334" s="22">
        <v>166.22</v>
      </c>
      <c r="R334" s="18" t="s">
        <v>62</v>
      </c>
      <c r="S334" s="18" t="s">
        <v>407</v>
      </c>
      <c r="T334" s="19" t="s">
        <v>238</v>
      </c>
      <c r="U334" s="93">
        <v>0</v>
      </c>
      <c r="V334" s="7">
        <v>7110</v>
      </c>
      <c r="W334" s="86" t="s">
        <v>483</v>
      </c>
      <c r="X334" s="83" t="s">
        <v>3331</v>
      </c>
    </row>
    <row r="335" spans="2:24" ht="76.5" x14ac:dyDescent="0.25">
      <c r="B335" s="44" t="s">
        <v>1135</v>
      </c>
      <c r="C335" s="45" t="s">
        <v>1544</v>
      </c>
      <c r="D335" s="38">
        <v>785290.97</v>
      </c>
      <c r="E335" s="38">
        <f t="shared" si="10"/>
        <v>785.29</v>
      </c>
      <c r="F335" s="38">
        <f t="shared" si="11"/>
        <v>0</v>
      </c>
      <c r="G335" s="17">
        <v>378</v>
      </c>
      <c r="H335" s="93">
        <v>45.31</v>
      </c>
      <c r="I335" s="13">
        <v>4521125</v>
      </c>
      <c r="J335" s="1" t="s">
        <v>444</v>
      </c>
      <c r="K335" s="1" t="s">
        <v>424</v>
      </c>
      <c r="L335" s="17" t="s">
        <v>38</v>
      </c>
      <c r="M335" s="93" t="s">
        <v>39</v>
      </c>
      <c r="N335" s="93">
        <v>1</v>
      </c>
      <c r="O335" s="5" t="s">
        <v>87</v>
      </c>
      <c r="P335" s="1" t="s">
        <v>88</v>
      </c>
      <c r="Q335" s="22">
        <v>785.29</v>
      </c>
      <c r="R335" s="18" t="s">
        <v>62</v>
      </c>
      <c r="S335" s="18" t="s">
        <v>407</v>
      </c>
      <c r="T335" s="19" t="s">
        <v>238</v>
      </c>
      <c r="U335" s="93">
        <v>0</v>
      </c>
      <c r="V335" s="7">
        <v>7110</v>
      </c>
      <c r="W335" s="86" t="s">
        <v>483</v>
      </c>
      <c r="X335" s="83" t="s">
        <v>3331</v>
      </c>
    </row>
    <row r="336" spans="2:24" ht="63.75" x14ac:dyDescent="0.25">
      <c r="B336" s="44" t="s">
        <v>1136</v>
      </c>
      <c r="C336" s="45" t="s">
        <v>445</v>
      </c>
      <c r="D336" s="38">
        <v>5100763.38</v>
      </c>
      <c r="E336" s="38">
        <f t="shared" si="10"/>
        <v>5100.76</v>
      </c>
      <c r="F336" s="38">
        <f t="shared" si="11"/>
        <v>0</v>
      </c>
      <c r="G336" s="17">
        <v>379</v>
      </c>
      <c r="H336" s="93">
        <v>45.31</v>
      </c>
      <c r="I336" s="13">
        <v>4521125</v>
      </c>
      <c r="J336" s="1" t="s">
        <v>445</v>
      </c>
      <c r="K336" s="1" t="s">
        <v>424</v>
      </c>
      <c r="L336" s="17" t="s">
        <v>38</v>
      </c>
      <c r="M336" s="93" t="s">
        <v>39</v>
      </c>
      <c r="N336" s="93">
        <v>1</v>
      </c>
      <c r="O336" s="5" t="s">
        <v>87</v>
      </c>
      <c r="P336" s="1" t="s">
        <v>88</v>
      </c>
      <c r="Q336" s="22">
        <v>5100.76</v>
      </c>
      <c r="R336" s="18" t="s">
        <v>62</v>
      </c>
      <c r="S336" s="18" t="s">
        <v>356</v>
      </c>
      <c r="T336" s="19" t="s">
        <v>238</v>
      </c>
      <c r="U336" s="93">
        <v>0</v>
      </c>
      <c r="V336" s="7">
        <v>7110</v>
      </c>
      <c r="W336" s="86" t="s">
        <v>483</v>
      </c>
      <c r="X336" s="83" t="s">
        <v>3331</v>
      </c>
    </row>
    <row r="337" spans="2:24" ht="76.5" x14ac:dyDescent="0.25">
      <c r="B337" s="44" t="s">
        <v>1137</v>
      </c>
      <c r="C337" s="45" t="s">
        <v>1545</v>
      </c>
      <c r="D337" s="38">
        <v>4004833.29</v>
      </c>
      <c r="E337" s="38">
        <f t="shared" si="10"/>
        <v>4004.83</v>
      </c>
      <c r="F337" s="38">
        <f t="shared" si="11"/>
        <v>0</v>
      </c>
      <c r="G337" s="17">
        <v>380</v>
      </c>
      <c r="H337" s="93">
        <v>45.31</v>
      </c>
      <c r="I337" s="13">
        <v>4521125</v>
      </c>
      <c r="J337" s="1" t="s">
        <v>446</v>
      </c>
      <c r="K337" s="1" t="s">
        <v>424</v>
      </c>
      <c r="L337" s="17" t="s">
        <v>38</v>
      </c>
      <c r="M337" s="93" t="s">
        <v>39</v>
      </c>
      <c r="N337" s="93">
        <v>1</v>
      </c>
      <c r="O337" s="5" t="s">
        <v>87</v>
      </c>
      <c r="P337" s="1" t="s">
        <v>88</v>
      </c>
      <c r="Q337" s="22">
        <v>4004.83</v>
      </c>
      <c r="R337" s="18" t="s">
        <v>62</v>
      </c>
      <c r="S337" s="18" t="s">
        <v>356</v>
      </c>
      <c r="T337" s="19" t="s">
        <v>238</v>
      </c>
      <c r="U337" s="93">
        <v>0</v>
      </c>
      <c r="V337" s="7">
        <v>7110</v>
      </c>
      <c r="W337" s="86" t="s">
        <v>483</v>
      </c>
      <c r="X337" s="83" t="s">
        <v>3331</v>
      </c>
    </row>
    <row r="338" spans="2:24" ht="76.5" x14ac:dyDescent="0.25">
      <c r="B338" s="44" t="s">
        <v>1138</v>
      </c>
      <c r="C338" s="45" t="s">
        <v>1546</v>
      </c>
      <c r="D338" s="38">
        <v>2720130.19</v>
      </c>
      <c r="E338" s="38">
        <f t="shared" si="10"/>
        <v>2720.13</v>
      </c>
      <c r="F338" s="38">
        <f t="shared" si="11"/>
        <v>0</v>
      </c>
      <c r="G338" s="17">
        <v>381</v>
      </c>
      <c r="H338" s="93">
        <v>45.31</v>
      </c>
      <c r="I338" s="13">
        <v>4521125</v>
      </c>
      <c r="J338" s="1" t="s">
        <v>447</v>
      </c>
      <c r="K338" s="1" t="s">
        <v>424</v>
      </c>
      <c r="L338" s="17" t="s">
        <v>38</v>
      </c>
      <c r="M338" s="93" t="s">
        <v>39</v>
      </c>
      <c r="N338" s="93">
        <v>1</v>
      </c>
      <c r="O338" s="5" t="s">
        <v>87</v>
      </c>
      <c r="P338" s="1" t="s">
        <v>88</v>
      </c>
      <c r="Q338" s="22">
        <v>2720.13</v>
      </c>
      <c r="R338" s="18" t="s">
        <v>62</v>
      </c>
      <c r="S338" s="18" t="s">
        <v>356</v>
      </c>
      <c r="T338" s="19" t="s">
        <v>238</v>
      </c>
      <c r="U338" s="93">
        <v>0</v>
      </c>
      <c r="V338" s="7">
        <v>7110</v>
      </c>
      <c r="W338" s="86" t="s">
        <v>483</v>
      </c>
      <c r="X338" s="83" t="s">
        <v>3331</v>
      </c>
    </row>
    <row r="339" spans="2:24" ht="76.5" x14ac:dyDescent="0.25">
      <c r="B339" s="44" t="s">
        <v>1139</v>
      </c>
      <c r="C339" s="45" t="s">
        <v>1547</v>
      </c>
      <c r="D339" s="38">
        <v>78018380.280000001</v>
      </c>
      <c r="E339" s="38">
        <f t="shared" si="10"/>
        <v>78018.38</v>
      </c>
      <c r="F339" s="38">
        <f t="shared" si="11"/>
        <v>0</v>
      </c>
      <c r="G339" s="17">
        <v>382</v>
      </c>
      <c r="H339" s="93" t="s">
        <v>76</v>
      </c>
      <c r="I339" s="93">
        <v>4521125</v>
      </c>
      <c r="J339" s="1" t="s">
        <v>448</v>
      </c>
      <c r="K339" s="1" t="s">
        <v>424</v>
      </c>
      <c r="L339" s="17" t="s">
        <v>38</v>
      </c>
      <c r="M339" s="93" t="s">
        <v>39</v>
      </c>
      <c r="N339" s="93">
        <v>1</v>
      </c>
      <c r="O339" s="5">
        <v>71100000000</v>
      </c>
      <c r="P339" s="1" t="s">
        <v>24</v>
      </c>
      <c r="Q339" s="22">
        <v>78018.38</v>
      </c>
      <c r="R339" s="20" t="s">
        <v>62</v>
      </c>
      <c r="S339" s="3" t="s">
        <v>174</v>
      </c>
      <c r="T339" s="93" t="s">
        <v>42</v>
      </c>
      <c r="U339" s="93">
        <v>0</v>
      </c>
      <c r="V339" s="7">
        <v>3359</v>
      </c>
      <c r="W339" s="86" t="s">
        <v>483</v>
      </c>
      <c r="X339" s="83" t="s">
        <v>3331</v>
      </c>
    </row>
    <row r="340" spans="2:24" ht="51" x14ac:dyDescent="0.25">
      <c r="B340" s="44" t="s">
        <v>1140</v>
      </c>
      <c r="C340" s="45" t="s">
        <v>449</v>
      </c>
      <c r="D340" s="38">
        <v>5423427.7400000002</v>
      </c>
      <c r="E340" s="38">
        <f t="shared" si="10"/>
        <v>5423.43</v>
      </c>
      <c r="F340" s="38">
        <f t="shared" si="11"/>
        <v>0</v>
      </c>
      <c r="G340" s="17">
        <v>383</v>
      </c>
      <c r="H340" s="93" t="s">
        <v>224</v>
      </c>
      <c r="I340" s="93">
        <v>3120105</v>
      </c>
      <c r="J340" s="1" t="s">
        <v>449</v>
      </c>
      <c r="K340" s="1" t="s">
        <v>424</v>
      </c>
      <c r="L340" s="17" t="s">
        <v>38</v>
      </c>
      <c r="M340" s="93" t="s">
        <v>39</v>
      </c>
      <c r="N340" s="93">
        <v>9</v>
      </c>
      <c r="O340" s="5">
        <v>71100000000</v>
      </c>
      <c r="P340" s="1" t="s">
        <v>24</v>
      </c>
      <c r="Q340" s="22">
        <v>5423.43</v>
      </c>
      <c r="R340" s="20" t="s">
        <v>59</v>
      </c>
      <c r="S340" s="3" t="s">
        <v>51</v>
      </c>
      <c r="T340" s="93" t="s">
        <v>40</v>
      </c>
      <c r="U340" s="93">
        <v>0</v>
      </c>
      <c r="V340" s="7">
        <v>7091</v>
      </c>
      <c r="W340" s="86" t="s">
        <v>483</v>
      </c>
      <c r="X340" s="83" t="s">
        <v>3331</v>
      </c>
    </row>
    <row r="341" spans="2:24" ht="89.25" x14ac:dyDescent="0.25">
      <c r="B341" s="44" t="s">
        <v>1141</v>
      </c>
      <c r="C341" s="45" t="s">
        <v>1548</v>
      </c>
      <c r="D341" s="38">
        <v>2267460.14</v>
      </c>
      <c r="E341" s="38">
        <f t="shared" si="10"/>
        <v>2267.46</v>
      </c>
      <c r="F341" s="38">
        <f t="shared" si="11"/>
        <v>0</v>
      </c>
      <c r="G341" s="17">
        <v>384</v>
      </c>
      <c r="H341" s="93" t="s">
        <v>450</v>
      </c>
      <c r="I341" s="93">
        <v>4521125</v>
      </c>
      <c r="J341" s="1" t="s">
        <v>451</v>
      </c>
      <c r="K341" s="1" t="s">
        <v>424</v>
      </c>
      <c r="L341" s="17" t="s">
        <v>38</v>
      </c>
      <c r="M341" s="93" t="s">
        <v>39</v>
      </c>
      <c r="N341" s="93">
        <v>1</v>
      </c>
      <c r="O341" s="5">
        <v>71100000000</v>
      </c>
      <c r="P341" s="1" t="s">
        <v>24</v>
      </c>
      <c r="Q341" s="22">
        <v>2267.46</v>
      </c>
      <c r="R341" s="20" t="s">
        <v>62</v>
      </c>
      <c r="S341" s="3" t="s">
        <v>68</v>
      </c>
      <c r="T341" s="93" t="s">
        <v>40</v>
      </c>
      <c r="U341" s="93">
        <v>0</v>
      </c>
      <c r="V341" s="7">
        <v>7091</v>
      </c>
      <c r="W341" s="86" t="s">
        <v>483</v>
      </c>
      <c r="X341" s="83" t="s">
        <v>3331</v>
      </c>
    </row>
    <row r="342" spans="2:24" ht="51" x14ac:dyDescent="0.25">
      <c r="B342" s="44" t="s">
        <v>1142</v>
      </c>
      <c r="C342" s="45" t="s">
        <v>453</v>
      </c>
      <c r="D342" s="38">
        <v>1253160</v>
      </c>
      <c r="E342" s="38">
        <f t="shared" si="10"/>
        <v>1253.1600000000001</v>
      </c>
      <c r="F342" s="38">
        <f t="shared" si="11"/>
        <v>0</v>
      </c>
      <c r="G342" s="17">
        <v>385</v>
      </c>
      <c r="H342" s="93" t="s">
        <v>452</v>
      </c>
      <c r="I342" s="93">
        <v>2320341</v>
      </c>
      <c r="J342" s="1" t="s">
        <v>453</v>
      </c>
      <c r="K342" s="1" t="s">
        <v>424</v>
      </c>
      <c r="L342" s="17" t="s">
        <v>454</v>
      </c>
      <c r="M342" s="93" t="s">
        <v>455</v>
      </c>
      <c r="N342" s="93">
        <v>18000</v>
      </c>
      <c r="O342" s="5">
        <v>71140000000</v>
      </c>
      <c r="P342" s="1" t="s">
        <v>35</v>
      </c>
      <c r="Q342" s="22">
        <v>1253.1600000000001</v>
      </c>
      <c r="R342" s="20" t="s">
        <v>59</v>
      </c>
      <c r="S342" s="3" t="s">
        <v>56</v>
      </c>
      <c r="T342" s="93" t="s">
        <v>81</v>
      </c>
      <c r="U342" s="93">
        <v>0</v>
      </c>
      <c r="V342" s="7">
        <v>7104</v>
      </c>
      <c r="W342" s="86" t="s">
        <v>483</v>
      </c>
      <c r="X342" s="83" t="s">
        <v>3331</v>
      </c>
    </row>
    <row r="343" spans="2:24" ht="89.25" x14ac:dyDescent="0.25">
      <c r="B343" s="44" t="s">
        <v>1143</v>
      </c>
      <c r="C343" s="45" t="s">
        <v>1549</v>
      </c>
      <c r="D343" s="38">
        <v>2933578.78</v>
      </c>
      <c r="E343" s="38">
        <f t="shared" si="10"/>
        <v>2933.58</v>
      </c>
      <c r="F343" s="38">
        <f t="shared" si="11"/>
        <v>0</v>
      </c>
      <c r="G343" s="17">
        <v>386</v>
      </c>
      <c r="H343" s="93" t="s">
        <v>480</v>
      </c>
      <c r="I343" s="93">
        <v>7010020</v>
      </c>
      <c r="J343" s="1" t="s">
        <v>456</v>
      </c>
      <c r="K343" s="1" t="s">
        <v>424</v>
      </c>
      <c r="L343" s="17" t="s">
        <v>402</v>
      </c>
      <c r="M343" s="93" t="s">
        <v>403</v>
      </c>
      <c r="N343" s="93">
        <v>472.35</v>
      </c>
      <c r="O343" s="5" t="s">
        <v>87</v>
      </c>
      <c r="P343" s="1" t="s">
        <v>88</v>
      </c>
      <c r="Q343" s="22">
        <v>2933.58</v>
      </c>
      <c r="R343" s="20" t="s">
        <v>62</v>
      </c>
      <c r="S343" s="3" t="s">
        <v>75</v>
      </c>
      <c r="T343" s="93" t="s">
        <v>25</v>
      </c>
      <c r="U343" s="93">
        <v>0</v>
      </c>
      <c r="V343" s="7">
        <v>7111</v>
      </c>
      <c r="W343" s="86" t="s">
        <v>484</v>
      </c>
      <c r="X343" s="83" t="s">
        <v>3331</v>
      </c>
    </row>
    <row r="344" spans="2:24" ht="89.25" x14ac:dyDescent="0.25">
      <c r="B344" s="44" t="s">
        <v>1144</v>
      </c>
      <c r="C344" s="45" t="s">
        <v>1550</v>
      </c>
      <c r="D344" s="38">
        <v>1543977.38</v>
      </c>
      <c r="E344" s="38">
        <f t="shared" si="10"/>
        <v>1543.98</v>
      </c>
      <c r="F344" s="38">
        <f t="shared" si="11"/>
        <v>0</v>
      </c>
      <c r="G344" s="17">
        <v>387</v>
      </c>
      <c r="H344" s="93" t="s">
        <v>480</v>
      </c>
      <c r="I344" s="93">
        <v>7010020</v>
      </c>
      <c r="J344" s="1" t="s">
        <v>457</v>
      </c>
      <c r="K344" s="1" t="s">
        <v>424</v>
      </c>
      <c r="L344" s="17" t="s">
        <v>402</v>
      </c>
      <c r="M344" s="93" t="s">
        <v>403</v>
      </c>
      <c r="N344" s="93">
        <v>422.33</v>
      </c>
      <c r="O344" s="5" t="s">
        <v>87</v>
      </c>
      <c r="P344" s="1" t="s">
        <v>88</v>
      </c>
      <c r="Q344" s="22">
        <v>1543.98</v>
      </c>
      <c r="R344" s="20" t="s">
        <v>62</v>
      </c>
      <c r="S344" s="3" t="s">
        <v>31</v>
      </c>
      <c r="T344" s="93" t="s">
        <v>25</v>
      </c>
      <c r="U344" s="93">
        <v>0</v>
      </c>
      <c r="V344" s="7">
        <v>7111</v>
      </c>
      <c r="W344" s="86" t="s">
        <v>484</v>
      </c>
      <c r="X344" s="83" t="s">
        <v>3331</v>
      </c>
    </row>
    <row r="345" spans="2:24" ht="76.5" x14ac:dyDescent="0.25">
      <c r="B345" s="44" t="s">
        <v>1145</v>
      </c>
      <c r="C345" s="45" t="s">
        <v>1551</v>
      </c>
      <c r="D345" s="38">
        <v>616000</v>
      </c>
      <c r="E345" s="38">
        <f t="shared" si="10"/>
        <v>616</v>
      </c>
      <c r="F345" s="38">
        <f t="shared" si="11"/>
        <v>0</v>
      </c>
      <c r="G345" s="17">
        <v>388</v>
      </c>
      <c r="H345" s="93" t="s">
        <v>480</v>
      </c>
      <c r="I345" s="93">
        <v>7010020</v>
      </c>
      <c r="J345" s="1" t="s">
        <v>458</v>
      </c>
      <c r="K345" s="1" t="s">
        <v>424</v>
      </c>
      <c r="L345" s="17" t="s">
        <v>402</v>
      </c>
      <c r="M345" s="93" t="s">
        <v>403</v>
      </c>
      <c r="N345" s="93">
        <v>25.06</v>
      </c>
      <c r="O345" s="5" t="s">
        <v>87</v>
      </c>
      <c r="P345" s="1" t="s">
        <v>88</v>
      </c>
      <c r="Q345" s="22">
        <v>616</v>
      </c>
      <c r="R345" s="20" t="s">
        <v>62</v>
      </c>
      <c r="S345" s="3" t="s">
        <v>31</v>
      </c>
      <c r="T345" s="93" t="s">
        <v>25</v>
      </c>
      <c r="U345" s="93">
        <v>0</v>
      </c>
      <c r="V345" s="7">
        <v>7111</v>
      </c>
      <c r="W345" s="86" t="s">
        <v>484</v>
      </c>
      <c r="X345" s="83" t="s">
        <v>3331</v>
      </c>
    </row>
    <row r="346" spans="2:24" ht="89.25" x14ac:dyDescent="0.25">
      <c r="B346" s="44" t="s">
        <v>1146</v>
      </c>
      <c r="C346" s="45" t="s">
        <v>1552</v>
      </c>
      <c r="D346" s="38">
        <v>803000</v>
      </c>
      <c r="E346" s="38">
        <f t="shared" si="10"/>
        <v>803</v>
      </c>
      <c r="F346" s="38">
        <f t="shared" si="11"/>
        <v>0</v>
      </c>
      <c r="G346" s="17">
        <v>389</v>
      </c>
      <c r="H346" s="93" t="s">
        <v>480</v>
      </c>
      <c r="I346" s="93">
        <v>7010020</v>
      </c>
      <c r="J346" s="1" t="s">
        <v>459</v>
      </c>
      <c r="K346" s="1" t="s">
        <v>424</v>
      </c>
      <c r="L346" s="17" t="s">
        <v>402</v>
      </c>
      <c r="M346" s="93" t="s">
        <v>403</v>
      </c>
      <c r="N346" s="93">
        <v>68.680000000000007</v>
      </c>
      <c r="O346" s="5" t="s">
        <v>87</v>
      </c>
      <c r="P346" s="1" t="s">
        <v>88</v>
      </c>
      <c r="Q346" s="22">
        <v>803</v>
      </c>
      <c r="R346" s="20" t="s">
        <v>62</v>
      </c>
      <c r="S346" s="3" t="s">
        <v>31</v>
      </c>
      <c r="T346" s="93" t="s">
        <v>25</v>
      </c>
      <c r="U346" s="93">
        <v>0</v>
      </c>
      <c r="V346" s="7">
        <v>7111</v>
      </c>
      <c r="W346" s="86" t="s">
        <v>484</v>
      </c>
      <c r="X346" s="83" t="s">
        <v>3331</v>
      </c>
    </row>
    <row r="347" spans="2:24" ht="102" x14ac:dyDescent="0.25">
      <c r="B347" s="44" t="s">
        <v>1147</v>
      </c>
      <c r="C347" s="45" t="s">
        <v>1553</v>
      </c>
      <c r="D347" s="38">
        <v>792000</v>
      </c>
      <c r="E347" s="38">
        <f t="shared" si="10"/>
        <v>792</v>
      </c>
      <c r="F347" s="38">
        <f t="shared" si="11"/>
        <v>0</v>
      </c>
      <c r="G347" s="17">
        <v>390</v>
      </c>
      <c r="H347" s="93" t="s">
        <v>480</v>
      </c>
      <c r="I347" s="93">
        <v>7010020</v>
      </c>
      <c r="J347" s="1" t="s">
        <v>460</v>
      </c>
      <c r="K347" s="1" t="s">
        <v>424</v>
      </c>
      <c r="L347" s="17" t="s">
        <v>402</v>
      </c>
      <c r="M347" s="93" t="s">
        <v>403</v>
      </c>
      <c r="N347" s="93">
        <v>30.7</v>
      </c>
      <c r="O347" s="5" t="s">
        <v>87</v>
      </c>
      <c r="P347" s="1" t="s">
        <v>88</v>
      </c>
      <c r="Q347" s="22">
        <v>792</v>
      </c>
      <c r="R347" s="20" t="s">
        <v>62</v>
      </c>
      <c r="S347" s="3" t="s">
        <v>31</v>
      </c>
      <c r="T347" s="93" t="s">
        <v>25</v>
      </c>
      <c r="U347" s="93">
        <v>0</v>
      </c>
      <c r="V347" s="7">
        <v>7111</v>
      </c>
      <c r="W347" s="86" t="s">
        <v>484</v>
      </c>
      <c r="X347" s="83" t="s">
        <v>3331</v>
      </c>
    </row>
    <row r="348" spans="2:24" ht="89.25" x14ac:dyDescent="0.25">
      <c r="B348" s="44" t="s">
        <v>1148</v>
      </c>
      <c r="C348" s="45" t="s">
        <v>1554</v>
      </c>
      <c r="D348" s="38">
        <v>2572334.27</v>
      </c>
      <c r="E348" s="38">
        <f t="shared" si="10"/>
        <v>2572.33</v>
      </c>
      <c r="F348" s="38">
        <f t="shared" si="11"/>
        <v>0</v>
      </c>
      <c r="G348" s="17">
        <v>391</v>
      </c>
      <c r="H348" s="93" t="s">
        <v>480</v>
      </c>
      <c r="I348" s="93">
        <v>7010020</v>
      </c>
      <c r="J348" s="1" t="s">
        <v>461</v>
      </c>
      <c r="K348" s="1" t="s">
        <v>424</v>
      </c>
      <c r="L348" s="17" t="s">
        <v>402</v>
      </c>
      <c r="M348" s="93" t="s">
        <v>403</v>
      </c>
      <c r="N348" s="93">
        <v>124.8</v>
      </c>
      <c r="O348" s="5" t="s">
        <v>87</v>
      </c>
      <c r="P348" s="1" t="s">
        <v>88</v>
      </c>
      <c r="Q348" s="22">
        <v>2572.33</v>
      </c>
      <c r="R348" s="20" t="s">
        <v>62</v>
      </c>
      <c r="S348" s="3" t="s">
        <v>31</v>
      </c>
      <c r="T348" s="93" t="s">
        <v>25</v>
      </c>
      <c r="U348" s="93">
        <v>0</v>
      </c>
      <c r="V348" s="7">
        <v>7111</v>
      </c>
      <c r="W348" s="86" t="s">
        <v>484</v>
      </c>
      <c r="X348" s="83" t="s">
        <v>3331</v>
      </c>
    </row>
    <row r="349" spans="2:24" ht="89.25" x14ac:dyDescent="0.25">
      <c r="B349" s="44" t="s">
        <v>1149</v>
      </c>
      <c r="C349" s="45" t="s">
        <v>1555</v>
      </c>
      <c r="D349" s="38">
        <v>1692666.15</v>
      </c>
      <c r="E349" s="38">
        <f t="shared" si="10"/>
        <v>1692.67</v>
      </c>
      <c r="F349" s="38">
        <f t="shared" si="11"/>
        <v>0</v>
      </c>
      <c r="G349" s="17">
        <v>392</v>
      </c>
      <c r="H349" s="93" t="s">
        <v>60</v>
      </c>
      <c r="I349" s="93">
        <v>4521010</v>
      </c>
      <c r="J349" s="1" t="s">
        <v>462</v>
      </c>
      <c r="K349" s="1" t="s">
        <v>424</v>
      </c>
      <c r="L349" s="17" t="s">
        <v>38</v>
      </c>
      <c r="M349" s="93" t="s">
        <v>39</v>
      </c>
      <c r="N349" s="93">
        <v>1</v>
      </c>
      <c r="O349" s="5">
        <v>71140000000</v>
      </c>
      <c r="P349" s="1" t="s">
        <v>35</v>
      </c>
      <c r="Q349" s="22">
        <v>1692.67</v>
      </c>
      <c r="R349" s="20" t="s">
        <v>68</v>
      </c>
      <c r="S349" s="3" t="s">
        <v>364</v>
      </c>
      <c r="T349" s="93" t="s">
        <v>40</v>
      </c>
      <c r="U349" s="93">
        <v>0</v>
      </c>
      <c r="V349" s="7">
        <v>7091</v>
      </c>
      <c r="W349" s="86" t="s">
        <v>481</v>
      </c>
      <c r="X349" s="83" t="s">
        <v>3331</v>
      </c>
    </row>
    <row r="350" spans="2:24" ht="51" x14ac:dyDescent="0.25">
      <c r="B350" s="44" t="s">
        <v>1150</v>
      </c>
      <c r="C350" s="45" t="s">
        <v>464</v>
      </c>
      <c r="D350" s="38">
        <v>4802542.04</v>
      </c>
      <c r="E350" s="38">
        <f t="shared" si="10"/>
        <v>4802.54</v>
      </c>
      <c r="F350" s="38">
        <f t="shared" si="11"/>
        <v>0</v>
      </c>
      <c r="G350" s="17">
        <v>393</v>
      </c>
      <c r="H350" s="93" t="s">
        <v>463</v>
      </c>
      <c r="I350" s="93">
        <v>6220062</v>
      </c>
      <c r="J350" s="1" t="s">
        <v>464</v>
      </c>
      <c r="K350" s="1" t="s">
        <v>424</v>
      </c>
      <c r="L350" s="17" t="s">
        <v>465</v>
      </c>
      <c r="M350" s="93" t="s">
        <v>466</v>
      </c>
      <c r="N350" s="93">
        <v>42.53</v>
      </c>
      <c r="O350" s="5">
        <v>71100000000</v>
      </c>
      <c r="P350" s="1" t="s">
        <v>24</v>
      </c>
      <c r="Q350" s="22">
        <v>4802.54</v>
      </c>
      <c r="R350" s="20" t="s">
        <v>62</v>
      </c>
      <c r="S350" s="3" t="s">
        <v>31</v>
      </c>
      <c r="T350" s="93" t="s">
        <v>40</v>
      </c>
      <c r="U350" s="93">
        <v>0</v>
      </c>
      <c r="V350" s="7">
        <v>7091</v>
      </c>
      <c r="W350" s="86" t="s">
        <v>483</v>
      </c>
      <c r="X350" s="83" t="s">
        <v>3331</v>
      </c>
    </row>
    <row r="351" spans="2:24" ht="51" x14ac:dyDescent="0.25">
      <c r="B351" s="44" t="s">
        <v>1151</v>
      </c>
      <c r="C351" s="45" t="s">
        <v>467</v>
      </c>
      <c r="D351" s="38">
        <v>4008533.47</v>
      </c>
      <c r="E351" s="38">
        <f t="shared" si="10"/>
        <v>4008.53</v>
      </c>
      <c r="F351" s="38">
        <f t="shared" si="11"/>
        <v>0</v>
      </c>
      <c r="G351" s="17">
        <v>394</v>
      </c>
      <c r="H351" s="93" t="s">
        <v>261</v>
      </c>
      <c r="I351" s="93">
        <v>3120100</v>
      </c>
      <c r="J351" s="1" t="s">
        <v>467</v>
      </c>
      <c r="K351" s="1" t="s">
        <v>424</v>
      </c>
      <c r="L351" s="17" t="s">
        <v>38</v>
      </c>
      <c r="M351" s="93" t="s">
        <v>39</v>
      </c>
      <c r="N351" s="93">
        <v>1077</v>
      </c>
      <c r="O351" s="5">
        <v>71140000000</v>
      </c>
      <c r="P351" s="1" t="s">
        <v>35</v>
      </c>
      <c r="Q351" s="22">
        <v>4008.53</v>
      </c>
      <c r="R351" s="20" t="s">
        <v>62</v>
      </c>
      <c r="S351" s="3" t="s">
        <v>56</v>
      </c>
      <c r="T351" s="93" t="s">
        <v>81</v>
      </c>
      <c r="U351" s="93">
        <v>0</v>
      </c>
      <c r="V351" s="7">
        <v>7104</v>
      </c>
      <c r="W351" s="86" t="s">
        <v>483</v>
      </c>
      <c r="X351" s="83" t="s">
        <v>3331</v>
      </c>
    </row>
    <row r="352" spans="2:24" ht="51" x14ac:dyDescent="0.25">
      <c r="B352" s="44" t="s">
        <v>1152</v>
      </c>
      <c r="C352" s="45" t="s">
        <v>468</v>
      </c>
      <c r="D352" s="38">
        <v>1224765.54</v>
      </c>
      <c r="E352" s="38">
        <f t="shared" si="10"/>
        <v>1224.77</v>
      </c>
      <c r="F352" s="38">
        <f t="shared" si="11"/>
        <v>0</v>
      </c>
      <c r="G352" s="17">
        <v>395</v>
      </c>
      <c r="H352" s="93" t="s">
        <v>261</v>
      </c>
      <c r="I352" s="93">
        <v>3120430</v>
      </c>
      <c r="J352" s="1" t="s">
        <v>468</v>
      </c>
      <c r="K352" s="1" t="s">
        <v>424</v>
      </c>
      <c r="L352" s="17" t="s">
        <v>38</v>
      </c>
      <c r="M352" s="93" t="s">
        <v>39</v>
      </c>
      <c r="N352" s="93">
        <v>196</v>
      </c>
      <c r="O352" s="5">
        <v>71140000000</v>
      </c>
      <c r="P352" s="1" t="s">
        <v>35</v>
      </c>
      <c r="Q352" s="22">
        <v>1224.77</v>
      </c>
      <c r="R352" s="20" t="s">
        <v>62</v>
      </c>
      <c r="S352" s="3" t="s">
        <v>56</v>
      </c>
      <c r="T352" s="93" t="s">
        <v>81</v>
      </c>
      <c r="U352" s="93">
        <v>0</v>
      </c>
      <c r="V352" s="7">
        <v>7104</v>
      </c>
      <c r="W352" s="86" t="s">
        <v>483</v>
      </c>
      <c r="X352" s="83" t="s">
        <v>3331</v>
      </c>
    </row>
    <row r="353" spans="2:24" ht="38.25" x14ac:dyDescent="0.25">
      <c r="B353" s="44" t="s">
        <v>1153</v>
      </c>
      <c r="C353" s="45" t="s">
        <v>470</v>
      </c>
      <c r="D353" s="38">
        <v>824719.46</v>
      </c>
      <c r="E353" s="38">
        <f t="shared" si="10"/>
        <v>824.72</v>
      </c>
      <c r="F353" s="38">
        <f t="shared" si="11"/>
        <v>0</v>
      </c>
      <c r="G353" s="17">
        <v>396</v>
      </c>
      <c r="H353" s="93" t="s">
        <v>469</v>
      </c>
      <c r="I353" s="93">
        <v>3131150</v>
      </c>
      <c r="J353" s="1" t="s">
        <v>470</v>
      </c>
      <c r="K353" s="1" t="s">
        <v>424</v>
      </c>
      <c r="L353" s="17" t="s">
        <v>149</v>
      </c>
      <c r="M353" s="93" t="s">
        <v>150</v>
      </c>
      <c r="N353" s="93">
        <v>2.42</v>
      </c>
      <c r="O353" s="5">
        <v>71140000000</v>
      </c>
      <c r="P353" s="1" t="s">
        <v>35</v>
      </c>
      <c r="Q353" s="22">
        <v>824.72</v>
      </c>
      <c r="R353" s="20" t="s">
        <v>62</v>
      </c>
      <c r="S353" s="3" t="s">
        <v>56</v>
      </c>
      <c r="T353" s="93" t="s">
        <v>81</v>
      </c>
      <c r="U353" s="93">
        <v>0</v>
      </c>
      <c r="V353" s="7">
        <v>7104</v>
      </c>
      <c r="W353" s="86" t="s">
        <v>483</v>
      </c>
      <c r="X353" s="83" t="s">
        <v>3331</v>
      </c>
    </row>
    <row r="354" spans="2:24" ht="76.5" x14ac:dyDescent="0.25">
      <c r="B354" s="44" t="s">
        <v>1154</v>
      </c>
      <c r="C354" s="45" t="s">
        <v>1556</v>
      </c>
      <c r="D354" s="38">
        <v>76512.2</v>
      </c>
      <c r="E354" s="38">
        <f t="shared" si="10"/>
        <v>76.510000000000005</v>
      </c>
      <c r="F354" s="38">
        <f t="shared" si="11"/>
        <v>0</v>
      </c>
      <c r="G354" s="17">
        <v>397</v>
      </c>
      <c r="H354" s="93" t="s">
        <v>205</v>
      </c>
      <c r="I354" s="93">
        <v>6420090</v>
      </c>
      <c r="J354" s="1" t="s">
        <v>471</v>
      </c>
      <c r="K354" s="1" t="s">
        <v>424</v>
      </c>
      <c r="L354" s="17" t="s">
        <v>149</v>
      </c>
      <c r="M354" s="93" t="s">
        <v>150</v>
      </c>
      <c r="N354" s="93">
        <v>5.5330000000000004</v>
      </c>
      <c r="O354" s="5">
        <v>71140000000</v>
      </c>
      <c r="P354" s="1" t="s">
        <v>35</v>
      </c>
      <c r="Q354" s="22">
        <v>76.510000000000005</v>
      </c>
      <c r="R354" s="20" t="s">
        <v>62</v>
      </c>
      <c r="S354" s="3" t="s">
        <v>31</v>
      </c>
      <c r="T354" s="93" t="s">
        <v>25</v>
      </c>
      <c r="U354" s="93">
        <v>0</v>
      </c>
      <c r="V354" s="7">
        <v>7111</v>
      </c>
      <c r="W354" s="86" t="s">
        <v>484</v>
      </c>
      <c r="X354" s="83" t="s">
        <v>3331</v>
      </c>
    </row>
    <row r="355" spans="2:24" ht="76.5" x14ac:dyDescent="0.25">
      <c r="B355" s="44" t="s">
        <v>1155</v>
      </c>
      <c r="C355" s="45" t="s">
        <v>1557</v>
      </c>
      <c r="D355" s="38">
        <v>4521257.2300000004</v>
      </c>
      <c r="E355" s="38">
        <f t="shared" si="10"/>
        <v>4521.26</v>
      </c>
      <c r="F355" s="38">
        <f t="shared" si="11"/>
        <v>0</v>
      </c>
      <c r="G355" s="17">
        <v>398</v>
      </c>
      <c r="H355" s="93">
        <v>45.31</v>
      </c>
      <c r="I355" s="13">
        <v>4521125</v>
      </c>
      <c r="J355" s="1" t="s">
        <v>472</v>
      </c>
      <c r="K355" s="1" t="s">
        <v>424</v>
      </c>
      <c r="L355" s="17" t="s">
        <v>38</v>
      </c>
      <c r="M355" s="93" t="s">
        <v>39</v>
      </c>
      <c r="N355" s="93">
        <v>1</v>
      </c>
      <c r="O355" s="5" t="s">
        <v>87</v>
      </c>
      <c r="P355" s="1" t="s">
        <v>88</v>
      </c>
      <c r="Q355" s="22">
        <v>4521.26</v>
      </c>
      <c r="R355" s="20" t="s">
        <v>62</v>
      </c>
      <c r="S355" s="3" t="s">
        <v>63</v>
      </c>
      <c r="T355" s="19" t="s">
        <v>238</v>
      </c>
      <c r="U355" s="93">
        <v>0</v>
      </c>
      <c r="V355" s="7">
        <v>7109</v>
      </c>
      <c r="W355" s="86" t="s">
        <v>483</v>
      </c>
      <c r="X355" s="83" t="s">
        <v>3331</v>
      </c>
    </row>
    <row r="356" spans="2:24" ht="76.5" x14ac:dyDescent="0.25">
      <c r="B356" s="44" t="s">
        <v>1156</v>
      </c>
      <c r="C356" s="45" t="s">
        <v>1558</v>
      </c>
      <c r="D356" s="38">
        <v>5732314.0599999996</v>
      </c>
      <c r="E356" s="38">
        <f t="shared" si="10"/>
        <v>5732.31</v>
      </c>
      <c r="F356" s="38">
        <f t="shared" si="11"/>
        <v>0</v>
      </c>
      <c r="G356" s="17">
        <v>399</v>
      </c>
      <c r="H356" s="93">
        <v>45.31</v>
      </c>
      <c r="I356" s="13">
        <v>4521125</v>
      </c>
      <c r="J356" s="1" t="s">
        <v>473</v>
      </c>
      <c r="K356" s="1" t="s">
        <v>424</v>
      </c>
      <c r="L356" s="17" t="s">
        <v>38</v>
      </c>
      <c r="M356" s="93" t="s">
        <v>39</v>
      </c>
      <c r="N356" s="93">
        <v>1</v>
      </c>
      <c r="O356" s="5" t="s">
        <v>87</v>
      </c>
      <c r="P356" s="1" t="s">
        <v>88</v>
      </c>
      <c r="Q356" s="22">
        <v>5732.31</v>
      </c>
      <c r="R356" s="20" t="s">
        <v>59</v>
      </c>
      <c r="S356" s="3" t="s">
        <v>356</v>
      </c>
      <c r="T356" s="19" t="s">
        <v>238</v>
      </c>
      <c r="U356" s="93">
        <v>0</v>
      </c>
      <c r="V356" s="7">
        <v>7109</v>
      </c>
      <c r="W356" s="86" t="s">
        <v>483</v>
      </c>
      <c r="X356" s="83" t="s">
        <v>3331</v>
      </c>
    </row>
    <row r="357" spans="2:24" ht="63.75" x14ac:dyDescent="0.25">
      <c r="B357" s="44" t="s">
        <v>1157</v>
      </c>
      <c r="C357" s="45" t="s">
        <v>474</v>
      </c>
      <c r="D357" s="38">
        <v>4892340.3499999996</v>
      </c>
      <c r="E357" s="38">
        <f t="shared" si="10"/>
        <v>4892.34</v>
      </c>
      <c r="F357" s="38">
        <f t="shared" si="11"/>
        <v>0</v>
      </c>
      <c r="G357" s="17">
        <v>400</v>
      </c>
      <c r="H357" s="93">
        <v>45.31</v>
      </c>
      <c r="I357" s="13">
        <v>4521125</v>
      </c>
      <c r="J357" s="1" t="s">
        <v>474</v>
      </c>
      <c r="K357" s="1" t="s">
        <v>424</v>
      </c>
      <c r="L357" s="17" t="s">
        <v>38</v>
      </c>
      <c r="M357" s="93" t="s">
        <v>39</v>
      </c>
      <c r="N357" s="93">
        <v>1</v>
      </c>
      <c r="O357" s="5" t="s">
        <v>87</v>
      </c>
      <c r="P357" s="1" t="s">
        <v>88</v>
      </c>
      <c r="Q357" s="22">
        <v>4892.34</v>
      </c>
      <c r="R357" s="20" t="s">
        <v>59</v>
      </c>
      <c r="S357" s="3" t="s">
        <v>356</v>
      </c>
      <c r="T357" s="19" t="s">
        <v>238</v>
      </c>
      <c r="U357" s="93">
        <v>0</v>
      </c>
      <c r="V357" s="7">
        <v>7109</v>
      </c>
      <c r="W357" s="86" t="s">
        <v>483</v>
      </c>
      <c r="X357" s="83" t="s">
        <v>3331</v>
      </c>
    </row>
    <row r="358" spans="2:24" ht="76.5" x14ac:dyDescent="0.25">
      <c r="B358" s="44" t="s">
        <v>1158</v>
      </c>
      <c r="C358" s="45" t="s">
        <v>1559</v>
      </c>
      <c r="D358" s="38">
        <v>5066438.16</v>
      </c>
      <c r="E358" s="38">
        <f t="shared" si="10"/>
        <v>5066.4399999999996</v>
      </c>
      <c r="F358" s="38">
        <f t="shared" si="11"/>
        <v>0</v>
      </c>
      <c r="G358" s="17">
        <v>401</v>
      </c>
      <c r="H358" s="93">
        <v>45.31</v>
      </c>
      <c r="I358" s="13">
        <v>4521125</v>
      </c>
      <c r="J358" s="1" t="s">
        <v>475</v>
      </c>
      <c r="K358" s="1" t="s">
        <v>424</v>
      </c>
      <c r="L358" s="17" t="s">
        <v>38</v>
      </c>
      <c r="M358" s="93" t="s">
        <v>39</v>
      </c>
      <c r="N358" s="93">
        <v>1</v>
      </c>
      <c r="O358" s="5" t="s">
        <v>87</v>
      </c>
      <c r="P358" s="1" t="s">
        <v>88</v>
      </c>
      <c r="Q358" s="22">
        <v>5066.4399999999996</v>
      </c>
      <c r="R358" s="20" t="s">
        <v>59</v>
      </c>
      <c r="S358" s="3" t="s">
        <v>356</v>
      </c>
      <c r="T358" s="19" t="s">
        <v>238</v>
      </c>
      <c r="U358" s="93">
        <v>0</v>
      </c>
      <c r="V358" s="7">
        <v>7109</v>
      </c>
      <c r="W358" s="86" t="s">
        <v>483</v>
      </c>
      <c r="X358" s="83" t="s">
        <v>3331</v>
      </c>
    </row>
    <row r="359" spans="2:24" ht="76.5" x14ac:dyDescent="0.25">
      <c r="B359" s="44" t="s">
        <v>1159</v>
      </c>
      <c r="C359" s="45" t="s">
        <v>1560</v>
      </c>
      <c r="D359" s="38">
        <v>5389181.9100000001</v>
      </c>
      <c r="E359" s="38">
        <f t="shared" si="10"/>
        <v>5389.18</v>
      </c>
      <c r="F359" s="38">
        <f t="shared" si="11"/>
        <v>0</v>
      </c>
      <c r="G359" s="17">
        <v>402</v>
      </c>
      <c r="H359" s="93">
        <v>45.31</v>
      </c>
      <c r="I359" s="13">
        <v>4521125</v>
      </c>
      <c r="J359" s="1" t="s">
        <v>476</v>
      </c>
      <c r="K359" s="1" t="s">
        <v>424</v>
      </c>
      <c r="L359" s="17" t="s">
        <v>38</v>
      </c>
      <c r="M359" s="93" t="s">
        <v>39</v>
      </c>
      <c r="N359" s="93">
        <v>1</v>
      </c>
      <c r="O359" s="5" t="s">
        <v>87</v>
      </c>
      <c r="P359" s="1" t="s">
        <v>88</v>
      </c>
      <c r="Q359" s="22">
        <v>5389.18</v>
      </c>
      <c r="R359" s="20" t="s">
        <v>59</v>
      </c>
      <c r="S359" s="3" t="s">
        <v>356</v>
      </c>
      <c r="T359" s="19" t="s">
        <v>238</v>
      </c>
      <c r="U359" s="93">
        <v>0</v>
      </c>
      <c r="V359" s="7">
        <v>7109</v>
      </c>
      <c r="W359" s="86" t="s">
        <v>483</v>
      </c>
      <c r="X359" s="83" t="s">
        <v>3331</v>
      </c>
    </row>
    <row r="360" spans="2:24" ht="51" x14ac:dyDescent="0.25">
      <c r="B360" s="44" t="s">
        <v>1160</v>
      </c>
      <c r="C360" s="45" t="s">
        <v>478</v>
      </c>
      <c r="D360" s="38">
        <v>4205520</v>
      </c>
      <c r="E360" s="38">
        <f t="shared" si="10"/>
        <v>4205.5200000000004</v>
      </c>
      <c r="F360" s="38">
        <f t="shared" si="11"/>
        <v>0</v>
      </c>
      <c r="G360" s="17">
        <v>403</v>
      </c>
      <c r="H360" s="93" t="s">
        <v>477</v>
      </c>
      <c r="I360" s="93">
        <v>3120189</v>
      </c>
      <c r="J360" s="1" t="s">
        <v>478</v>
      </c>
      <c r="K360" s="1" t="s">
        <v>424</v>
      </c>
      <c r="L360" s="17" t="s">
        <v>38</v>
      </c>
      <c r="M360" s="93" t="s">
        <v>39</v>
      </c>
      <c r="N360" s="93">
        <v>132</v>
      </c>
      <c r="O360" s="5">
        <v>71140000000</v>
      </c>
      <c r="P360" s="1" t="s">
        <v>35</v>
      </c>
      <c r="Q360" s="22">
        <v>4205.5200000000004</v>
      </c>
      <c r="R360" s="20" t="s">
        <v>62</v>
      </c>
      <c r="S360" s="3" t="s">
        <v>63</v>
      </c>
      <c r="T360" s="19" t="s">
        <v>238</v>
      </c>
      <c r="U360" s="93">
        <v>0</v>
      </c>
      <c r="V360" s="7">
        <v>7109</v>
      </c>
      <c r="W360" s="86" t="s">
        <v>483</v>
      </c>
      <c r="X360" s="83" t="s">
        <v>3331</v>
      </c>
    </row>
    <row r="361" spans="2:24" ht="76.5" x14ac:dyDescent="0.25">
      <c r="B361" s="44" t="s">
        <v>1161</v>
      </c>
      <c r="C361" s="45" t="s">
        <v>1561</v>
      </c>
      <c r="D361" s="38">
        <v>2577120</v>
      </c>
      <c r="E361" s="38">
        <f t="shared" si="10"/>
        <v>2577.12</v>
      </c>
      <c r="F361" s="38">
        <f t="shared" si="11"/>
        <v>0</v>
      </c>
      <c r="G361" s="17">
        <v>404</v>
      </c>
      <c r="H361" s="93" t="s">
        <v>477</v>
      </c>
      <c r="I361" s="93">
        <v>3190462</v>
      </c>
      <c r="J361" s="1" t="s">
        <v>479</v>
      </c>
      <c r="K361" s="1" t="s">
        <v>424</v>
      </c>
      <c r="L361" s="17" t="s">
        <v>38</v>
      </c>
      <c r="M361" s="93" t="s">
        <v>39</v>
      </c>
      <c r="N361" s="93">
        <v>336</v>
      </c>
      <c r="O361" s="5">
        <v>71140000000</v>
      </c>
      <c r="P361" s="1" t="s">
        <v>35</v>
      </c>
      <c r="Q361" s="22">
        <v>2577.12</v>
      </c>
      <c r="R361" s="20" t="s">
        <v>62</v>
      </c>
      <c r="S361" s="3" t="s">
        <v>63</v>
      </c>
      <c r="T361" s="19" t="s">
        <v>238</v>
      </c>
      <c r="U361" s="93">
        <v>0</v>
      </c>
      <c r="V361" s="7">
        <v>7109</v>
      </c>
      <c r="W361" s="86" t="s">
        <v>483</v>
      </c>
      <c r="X361" s="83" t="s">
        <v>3331</v>
      </c>
    </row>
    <row r="362" spans="2:24" ht="89.25" x14ac:dyDescent="0.25">
      <c r="B362" s="44" t="s">
        <v>1162</v>
      </c>
      <c r="C362" s="45" t="s">
        <v>1562</v>
      </c>
      <c r="D362" s="38">
        <v>5907195.1799999997</v>
      </c>
      <c r="E362" s="38">
        <f t="shared" si="10"/>
        <v>5907.2</v>
      </c>
      <c r="F362" s="38">
        <f t="shared" si="11"/>
        <v>0</v>
      </c>
      <c r="G362" s="17">
        <v>405</v>
      </c>
      <c r="H362" s="93" t="s">
        <v>60</v>
      </c>
      <c r="I362" s="93">
        <v>4521010</v>
      </c>
      <c r="J362" s="1" t="s">
        <v>486</v>
      </c>
      <c r="K362" s="1" t="s">
        <v>424</v>
      </c>
      <c r="L362" s="17" t="s">
        <v>38</v>
      </c>
      <c r="M362" s="93" t="s">
        <v>39</v>
      </c>
      <c r="N362" s="93">
        <v>6</v>
      </c>
      <c r="O362" s="5" t="s">
        <v>87</v>
      </c>
      <c r="P362" s="1" t="s">
        <v>88</v>
      </c>
      <c r="Q362" s="22">
        <v>5907.2</v>
      </c>
      <c r="R362" s="3" t="s">
        <v>59</v>
      </c>
      <c r="S362" s="3" t="s">
        <v>75</v>
      </c>
      <c r="T362" s="93" t="s">
        <v>40</v>
      </c>
      <c r="U362" s="93">
        <v>0</v>
      </c>
      <c r="V362" s="7">
        <v>7091</v>
      </c>
      <c r="W362" s="86" t="s">
        <v>483</v>
      </c>
      <c r="X362" s="83" t="s">
        <v>3331</v>
      </c>
    </row>
    <row r="363" spans="2:24" ht="89.25" x14ac:dyDescent="0.25">
      <c r="B363" s="44" t="s">
        <v>1163</v>
      </c>
      <c r="C363" s="45" t="s">
        <v>1563</v>
      </c>
      <c r="D363" s="38">
        <v>97989700.620000005</v>
      </c>
      <c r="E363" s="38">
        <f t="shared" si="10"/>
        <v>97989.7</v>
      </c>
      <c r="F363" s="38">
        <f t="shared" si="11"/>
        <v>0</v>
      </c>
      <c r="G363" s="17">
        <v>406</v>
      </c>
      <c r="H363" s="93">
        <v>45.31</v>
      </c>
      <c r="I363" s="13">
        <v>4521125</v>
      </c>
      <c r="J363" s="1" t="s">
        <v>487</v>
      </c>
      <c r="K363" s="1" t="s">
        <v>424</v>
      </c>
      <c r="L363" s="17" t="s">
        <v>38</v>
      </c>
      <c r="M363" s="93" t="s">
        <v>39</v>
      </c>
      <c r="N363" s="93">
        <v>1</v>
      </c>
      <c r="O363" s="5">
        <v>71100000000</v>
      </c>
      <c r="P363" s="1" t="s">
        <v>24</v>
      </c>
      <c r="Q363" s="22">
        <v>97989.7</v>
      </c>
      <c r="R363" s="3" t="s">
        <v>59</v>
      </c>
      <c r="S363" s="3" t="s">
        <v>51</v>
      </c>
      <c r="T363" s="93" t="s">
        <v>42</v>
      </c>
      <c r="U363" s="93">
        <v>0</v>
      </c>
      <c r="V363" s="7">
        <v>3359</v>
      </c>
      <c r="W363" s="86" t="s">
        <v>483</v>
      </c>
      <c r="X363" s="83" t="s">
        <v>3331</v>
      </c>
    </row>
    <row r="364" spans="2:24" ht="51" x14ac:dyDescent="0.25">
      <c r="B364" s="44" t="s">
        <v>1164</v>
      </c>
      <c r="C364" s="45" t="s">
        <v>488</v>
      </c>
      <c r="D364" s="38">
        <v>1642150.23</v>
      </c>
      <c r="E364" s="38">
        <f t="shared" si="10"/>
        <v>1642.15</v>
      </c>
      <c r="F364" s="38">
        <f t="shared" si="11"/>
        <v>0</v>
      </c>
      <c r="G364" s="17">
        <v>407</v>
      </c>
      <c r="H364" s="93" t="s">
        <v>480</v>
      </c>
      <c r="I364" s="93">
        <v>7010020</v>
      </c>
      <c r="J364" s="1" t="s">
        <v>488</v>
      </c>
      <c r="K364" s="1" t="s">
        <v>424</v>
      </c>
      <c r="L364" s="17" t="s">
        <v>242</v>
      </c>
      <c r="M364" s="93" t="s">
        <v>243</v>
      </c>
      <c r="N364" s="93">
        <v>51322</v>
      </c>
      <c r="O364" s="5">
        <v>71100000000</v>
      </c>
      <c r="P364" s="1" t="s">
        <v>24</v>
      </c>
      <c r="Q364" s="22">
        <v>1642.15</v>
      </c>
      <c r="R364" s="3" t="s">
        <v>62</v>
      </c>
      <c r="S364" s="3" t="s">
        <v>489</v>
      </c>
      <c r="T364" s="93" t="s">
        <v>25</v>
      </c>
      <c r="U364" s="93">
        <v>0</v>
      </c>
      <c r="V364" s="7">
        <v>7111</v>
      </c>
      <c r="W364" s="86" t="s">
        <v>484</v>
      </c>
      <c r="X364" s="83" t="s">
        <v>3331</v>
      </c>
    </row>
    <row r="365" spans="2:24" ht="89.25" x14ac:dyDescent="0.25">
      <c r="B365" s="44" t="s">
        <v>1165</v>
      </c>
      <c r="C365" s="45" t="s">
        <v>1564</v>
      </c>
      <c r="D365" s="38">
        <v>2538635.5499999998</v>
      </c>
      <c r="E365" s="38">
        <f t="shared" si="10"/>
        <v>2538.64</v>
      </c>
      <c r="F365" s="38">
        <f t="shared" si="11"/>
        <v>0</v>
      </c>
      <c r="G365" s="17">
        <v>408</v>
      </c>
      <c r="H365" s="93" t="s">
        <v>480</v>
      </c>
      <c r="I365" s="93">
        <v>7010020</v>
      </c>
      <c r="J365" s="1" t="s">
        <v>490</v>
      </c>
      <c r="K365" s="1" t="s">
        <v>424</v>
      </c>
      <c r="L365" s="17" t="s">
        <v>242</v>
      </c>
      <c r="M365" s="93" t="s">
        <v>243</v>
      </c>
      <c r="N365" s="93">
        <v>8726</v>
      </c>
      <c r="O365" s="5">
        <v>71100000000</v>
      </c>
      <c r="P365" s="1" t="s">
        <v>24</v>
      </c>
      <c r="Q365" s="22">
        <v>2538.64</v>
      </c>
      <c r="R365" s="3" t="s">
        <v>62</v>
      </c>
      <c r="S365" s="3" t="s">
        <v>491</v>
      </c>
      <c r="T365" s="93" t="s">
        <v>25</v>
      </c>
      <c r="U365" s="93">
        <v>0</v>
      </c>
      <c r="V365" s="7">
        <v>7111</v>
      </c>
      <c r="W365" s="86" t="s">
        <v>484</v>
      </c>
      <c r="X365" s="83" t="s">
        <v>3331</v>
      </c>
    </row>
    <row r="366" spans="2:24" ht="89.25" x14ac:dyDescent="0.25">
      <c r="B366" s="44" t="s">
        <v>1166</v>
      </c>
      <c r="C366" s="45" t="s">
        <v>1565</v>
      </c>
      <c r="D366" s="38">
        <v>6120021.1299999999</v>
      </c>
      <c r="E366" s="38">
        <f t="shared" si="10"/>
        <v>6120.02</v>
      </c>
      <c r="F366" s="38">
        <f t="shared" si="11"/>
        <v>0</v>
      </c>
      <c r="G366" s="17">
        <v>409</v>
      </c>
      <c r="H366" s="93" t="s">
        <v>480</v>
      </c>
      <c r="I366" s="93">
        <v>7010020</v>
      </c>
      <c r="J366" s="1" t="s">
        <v>492</v>
      </c>
      <c r="K366" s="1" t="s">
        <v>424</v>
      </c>
      <c r="L366" s="17" t="s">
        <v>242</v>
      </c>
      <c r="M366" s="93" t="s">
        <v>243</v>
      </c>
      <c r="N366" s="93">
        <v>44817</v>
      </c>
      <c r="O366" s="5">
        <v>71100000000</v>
      </c>
      <c r="P366" s="1" t="s">
        <v>24</v>
      </c>
      <c r="Q366" s="22">
        <v>6120.02</v>
      </c>
      <c r="R366" s="3" t="s">
        <v>62</v>
      </c>
      <c r="S366" s="3" t="s">
        <v>493</v>
      </c>
      <c r="T366" s="93" t="s">
        <v>25</v>
      </c>
      <c r="U366" s="93">
        <v>0</v>
      </c>
      <c r="V366" s="7">
        <v>7111</v>
      </c>
      <c r="W366" s="86" t="s">
        <v>484</v>
      </c>
      <c r="X366" s="83" t="s">
        <v>3331</v>
      </c>
    </row>
    <row r="367" spans="2:24" ht="76.5" x14ac:dyDescent="0.25">
      <c r="B367" s="44" t="s">
        <v>1167</v>
      </c>
      <c r="C367" s="45" t="s">
        <v>1566</v>
      </c>
      <c r="D367" s="38">
        <v>1690513</v>
      </c>
      <c r="E367" s="38">
        <f t="shared" si="10"/>
        <v>1690.51</v>
      </c>
      <c r="F367" s="38">
        <f t="shared" si="11"/>
        <v>0</v>
      </c>
      <c r="G367" s="17">
        <v>410</v>
      </c>
      <c r="H367" s="93" t="s">
        <v>480</v>
      </c>
      <c r="I367" s="93">
        <v>7010020</v>
      </c>
      <c r="J367" s="1" t="s">
        <v>494</v>
      </c>
      <c r="K367" s="1" t="s">
        <v>424</v>
      </c>
      <c r="L367" s="17" t="s">
        <v>402</v>
      </c>
      <c r="M367" s="93" t="s">
        <v>403</v>
      </c>
      <c r="N367" s="93">
        <v>79.12</v>
      </c>
      <c r="O367" s="5" t="s">
        <v>87</v>
      </c>
      <c r="P367" s="1" t="s">
        <v>88</v>
      </c>
      <c r="Q367" s="22">
        <v>1690.51</v>
      </c>
      <c r="R367" s="3" t="s">
        <v>59</v>
      </c>
      <c r="S367" s="3" t="s">
        <v>244</v>
      </c>
      <c r="T367" s="93" t="s">
        <v>25</v>
      </c>
      <c r="U367" s="93">
        <v>0</v>
      </c>
      <c r="V367" s="7">
        <v>7111</v>
      </c>
      <c r="W367" s="86" t="s">
        <v>484</v>
      </c>
      <c r="X367" s="83" t="s">
        <v>3331</v>
      </c>
    </row>
    <row r="368" spans="2:24" ht="76.5" x14ac:dyDescent="0.25">
      <c r="B368" s="44" t="s">
        <v>1168</v>
      </c>
      <c r="C368" s="45" t="s">
        <v>1567</v>
      </c>
      <c r="D368" s="38">
        <v>1830803.75</v>
      </c>
      <c r="E368" s="38">
        <f t="shared" si="10"/>
        <v>1830.8</v>
      </c>
      <c r="F368" s="38">
        <f t="shared" si="11"/>
        <v>0</v>
      </c>
      <c r="G368" s="17">
        <v>411</v>
      </c>
      <c r="H368" s="93">
        <v>45.31</v>
      </c>
      <c r="I368" s="13">
        <v>4521125</v>
      </c>
      <c r="J368" s="1" t="s">
        <v>495</v>
      </c>
      <c r="K368" s="1" t="s">
        <v>424</v>
      </c>
      <c r="L368" s="17" t="s">
        <v>38</v>
      </c>
      <c r="M368" s="93" t="s">
        <v>39</v>
      </c>
      <c r="N368" s="93">
        <v>1</v>
      </c>
      <c r="O368" s="5" t="s">
        <v>87</v>
      </c>
      <c r="P368" s="1" t="s">
        <v>88</v>
      </c>
      <c r="Q368" s="22">
        <v>1830.8</v>
      </c>
      <c r="R368" s="3" t="s">
        <v>59</v>
      </c>
      <c r="S368" s="3" t="s">
        <v>388</v>
      </c>
      <c r="T368" s="19" t="s">
        <v>238</v>
      </c>
      <c r="U368" s="93">
        <v>0</v>
      </c>
      <c r="V368" s="7">
        <v>7109</v>
      </c>
      <c r="W368" s="86" t="s">
        <v>483</v>
      </c>
      <c r="X368" s="83" t="s">
        <v>3331</v>
      </c>
    </row>
    <row r="369" spans="2:24" ht="76.5" x14ac:dyDescent="0.25">
      <c r="B369" s="44" t="s">
        <v>1169</v>
      </c>
      <c r="C369" s="45" t="s">
        <v>1568</v>
      </c>
      <c r="D369" s="38">
        <v>1441324.66</v>
      </c>
      <c r="E369" s="38">
        <f t="shared" si="10"/>
        <v>1441.32</v>
      </c>
      <c r="F369" s="38">
        <f t="shared" si="11"/>
        <v>0</v>
      </c>
      <c r="G369" s="17">
        <v>412</v>
      </c>
      <c r="H369" s="93">
        <v>45.31</v>
      </c>
      <c r="I369" s="13">
        <v>4521125</v>
      </c>
      <c r="J369" s="1" t="s">
        <v>496</v>
      </c>
      <c r="K369" s="1" t="s">
        <v>424</v>
      </c>
      <c r="L369" s="17" t="s">
        <v>38</v>
      </c>
      <c r="M369" s="93" t="s">
        <v>39</v>
      </c>
      <c r="N369" s="93">
        <v>1</v>
      </c>
      <c r="O369" s="5" t="s">
        <v>87</v>
      </c>
      <c r="P369" s="1" t="s">
        <v>88</v>
      </c>
      <c r="Q369" s="22">
        <v>1441.32</v>
      </c>
      <c r="R369" s="3" t="s">
        <v>59</v>
      </c>
      <c r="S369" s="3" t="s">
        <v>388</v>
      </c>
      <c r="T369" s="19" t="s">
        <v>238</v>
      </c>
      <c r="U369" s="93">
        <v>0</v>
      </c>
      <c r="V369" s="7">
        <v>7109</v>
      </c>
      <c r="W369" s="86" t="s">
        <v>483</v>
      </c>
      <c r="X369" s="83" t="s">
        <v>3331</v>
      </c>
    </row>
    <row r="370" spans="2:24" ht="76.5" x14ac:dyDescent="0.25">
      <c r="B370" s="44" t="s">
        <v>1170</v>
      </c>
      <c r="C370" s="45" t="s">
        <v>1569</v>
      </c>
      <c r="D370" s="38">
        <v>97065.82</v>
      </c>
      <c r="E370" s="38">
        <f t="shared" si="10"/>
        <v>97.07</v>
      </c>
      <c r="F370" s="38">
        <f t="shared" si="11"/>
        <v>0</v>
      </c>
      <c r="G370" s="17">
        <v>413</v>
      </c>
      <c r="H370" s="93">
        <v>45.31</v>
      </c>
      <c r="I370" s="13">
        <v>4521125</v>
      </c>
      <c r="J370" s="1" t="s">
        <v>497</v>
      </c>
      <c r="K370" s="1" t="s">
        <v>424</v>
      </c>
      <c r="L370" s="17" t="s">
        <v>38</v>
      </c>
      <c r="M370" s="93" t="s">
        <v>39</v>
      </c>
      <c r="N370" s="93">
        <v>1</v>
      </c>
      <c r="O370" s="5" t="s">
        <v>87</v>
      </c>
      <c r="P370" s="1" t="s">
        <v>88</v>
      </c>
      <c r="Q370" s="22">
        <v>97.07</v>
      </c>
      <c r="R370" s="3" t="s">
        <v>59</v>
      </c>
      <c r="S370" s="3" t="s">
        <v>356</v>
      </c>
      <c r="T370" s="19" t="s">
        <v>238</v>
      </c>
      <c r="U370" s="93">
        <v>0</v>
      </c>
      <c r="V370" s="7">
        <v>7109</v>
      </c>
      <c r="W370" s="86" t="s">
        <v>483</v>
      </c>
      <c r="X370" s="83" t="s">
        <v>3331</v>
      </c>
    </row>
    <row r="371" spans="2:24" s="23" customFormat="1" ht="63.75" x14ac:dyDescent="0.2">
      <c r="B371" s="44" t="s">
        <v>1171</v>
      </c>
      <c r="C371" s="45" t="s">
        <v>499</v>
      </c>
      <c r="D371" s="38">
        <v>1008984.13</v>
      </c>
      <c r="E371" s="38">
        <f t="shared" si="10"/>
        <v>1008.98</v>
      </c>
      <c r="F371" s="38">
        <f t="shared" si="11"/>
        <v>0</v>
      </c>
      <c r="G371" s="24">
        <v>414</v>
      </c>
      <c r="H371" s="93" t="s">
        <v>480</v>
      </c>
      <c r="I371" s="93">
        <v>7010020</v>
      </c>
      <c r="J371" s="1" t="s">
        <v>499</v>
      </c>
      <c r="K371" s="1" t="s">
        <v>424</v>
      </c>
      <c r="L371" s="17" t="s">
        <v>402</v>
      </c>
      <c r="M371" s="93" t="s">
        <v>403</v>
      </c>
      <c r="N371" s="93">
        <v>246.58</v>
      </c>
      <c r="O371" s="5" t="s">
        <v>87</v>
      </c>
      <c r="P371" s="1" t="s">
        <v>88</v>
      </c>
      <c r="Q371" s="22">
        <v>1008.98</v>
      </c>
      <c r="R371" s="3" t="s">
        <v>59</v>
      </c>
      <c r="S371" s="3" t="s">
        <v>297</v>
      </c>
      <c r="T371" s="93" t="s">
        <v>25</v>
      </c>
      <c r="U371" s="93">
        <v>0</v>
      </c>
      <c r="V371" s="7">
        <v>7111</v>
      </c>
      <c r="W371" s="86" t="s">
        <v>484</v>
      </c>
      <c r="X371" s="83" t="s">
        <v>3331</v>
      </c>
    </row>
    <row r="372" spans="2:24" s="23" customFormat="1" ht="50.25" customHeight="1" x14ac:dyDescent="0.2">
      <c r="B372" s="44" t="s">
        <v>1172</v>
      </c>
      <c r="C372" s="45" t="s">
        <v>1570</v>
      </c>
      <c r="D372" s="38">
        <v>6791527.3899999997</v>
      </c>
      <c r="E372" s="38">
        <f t="shared" si="10"/>
        <v>6791.53</v>
      </c>
      <c r="F372" s="38">
        <f t="shared" si="11"/>
        <v>0</v>
      </c>
      <c r="G372" s="17">
        <v>415</v>
      </c>
      <c r="H372" s="27">
        <v>45.31</v>
      </c>
      <c r="I372" s="25">
        <v>4521125</v>
      </c>
      <c r="J372" s="30" t="s">
        <v>511</v>
      </c>
      <c r="K372" s="30" t="s">
        <v>424</v>
      </c>
      <c r="L372" s="24" t="s">
        <v>38</v>
      </c>
      <c r="M372" s="27" t="s">
        <v>39</v>
      </c>
      <c r="N372" s="27">
        <v>1</v>
      </c>
      <c r="O372" s="5" t="s">
        <v>87</v>
      </c>
      <c r="P372" s="1" t="s">
        <v>88</v>
      </c>
      <c r="Q372" s="31">
        <v>6791.53</v>
      </c>
      <c r="R372" s="32" t="s">
        <v>59</v>
      </c>
      <c r="S372" s="32" t="s">
        <v>356</v>
      </c>
      <c r="T372" s="26" t="s">
        <v>238</v>
      </c>
      <c r="U372" s="27">
        <v>0</v>
      </c>
      <c r="V372" s="28">
        <v>7109</v>
      </c>
      <c r="W372" s="86" t="s">
        <v>483</v>
      </c>
      <c r="X372" s="83" t="s">
        <v>3331</v>
      </c>
    </row>
    <row r="373" spans="2:24" s="23" customFormat="1" ht="51" x14ac:dyDescent="0.2">
      <c r="B373" s="44" t="s">
        <v>1173</v>
      </c>
      <c r="C373" s="45" t="s">
        <v>501</v>
      </c>
      <c r="D373" s="38">
        <v>1214662.52</v>
      </c>
      <c r="E373" s="38">
        <f t="shared" si="10"/>
        <v>1214.6600000000001</v>
      </c>
      <c r="F373" s="38">
        <f t="shared" si="11"/>
        <v>0</v>
      </c>
      <c r="G373" s="17">
        <v>416</v>
      </c>
      <c r="H373" s="93" t="s">
        <v>500</v>
      </c>
      <c r="I373" s="93">
        <v>6040000</v>
      </c>
      <c r="J373" s="1" t="s">
        <v>501</v>
      </c>
      <c r="K373" s="1" t="s">
        <v>424</v>
      </c>
      <c r="L373" s="17" t="s">
        <v>38</v>
      </c>
      <c r="M373" s="93" t="s">
        <v>39</v>
      </c>
      <c r="N373" s="93">
        <v>2</v>
      </c>
      <c r="O373" s="5">
        <v>71140000000</v>
      </c>
      <c r="P373" s="1" t="s">
        <v>35</v>
      </c>
      <c r="Q373" s="22">
        <v>1214.6600000000001</v>
      </c>
      <c r="R373" s="3" t="s">
        <v>116</v>
      </c>
      <c r="S373" s="3" t="s">
        <v>31</v>
      </c>
      <c r="T373" s="93" t="s">
        <v>40</v>
      </c>
      <c r="U373" s="93">
        <v>0</v>
      </c>
      <c r="V373" s="7">
        <v>7091</v>
      </c>
      <c r="W373" s="87" t="s">
        <v>481</v>
      </c>
      <c r="X373" s="83" t="s">
        <v>3331</v>
      </c>
    </row>
    <row r="374" spans="2:24" s="23" customFormat="1" ht="50.25" customHeight="1" x14ac:dyDescent="0.2">
      <c r="B374" s="44" t="s">
        <v>1174</v>
      </c>
      <c r="C374" s="45" t="s">
        <v>513</v>
      </c>
      <c r="D374" s="38">
        <v>2403065.2799999998</v>
      </c>
      <c r="E374" s="38">
        <f t="shared" si="10"/>
        <v>2403.0700000000002</v>
      </c>
      <c r="F374" s="38">
        <f t="shared" si="11"/>
        <v>0</v>
      </c>
      <c r="G374" s="17">
        <v>417</v>
      </c>
      <c r="H374" s="93" t="s">
        <v>512</v>
      </c>
      <c r="I374" s="93">
        <v>2691310</v>
      </c>
      <c r="J374" s="1" t="s">
        <v>513</v>
      </c>
      <c r="K374" s="1" t="s">
        <v>424</v>
      </c>
      <c r="L374" s="17" t="s">
        <v>38</v>
      </c>
      <c r="M374" s="93" t="s">
        <v>39</v>
      </c>
      <c r="N374" s="93">
        <v>1</v>
      </c>
      <c r="O374" s="5" t="s">
        <v>87</v>
      </c>
      <c r="P374" s="1" t="s">
        <v>88</v>
      </c>
      <c r="Q374" s="22">
        <v>2403.0700000000002</v>
      </c>
      <c r="R374" s="3" t="s">
        <v>116</v>
      </c>
      <c r="S374" s="3" t="s">
        <v>68</v>
      </c>
      <c r="T374" s="19" t="s">
        <v>238</v>
      </c>
      <c r="U374" s="93">
        <v>0</v>
      </c>
      <c r="V374" s="7">
        <v>7109</v>
      </c>
      <c r="W374" s="86" t="s">
        <v>483</v>
      </c>
      <c r="X374" s="83" t="s">
        <v>3331</v>
      </c>
    </row>
    <row r="375" spans="2:24" s="23" customFormat="1" ht="102" x14ac:dyDescent="0.2">
      <c r="B375" s="44" t="s">
        <v>1175</v>
      </c>
      <c r="C375" s="45" t="s">
        <v>1571</v>
      </c>
      <c r="D375" s="38">
        <v>528528</v>
      </c>
      <c r="E375" s="38">
        <f t="shared" si="10"/>
        <v>528.53</v>
      </c>
      <c r="F375" s="38">
        <f t="shared" si="11"/>
        <v>0</v>
      </c>
      <c r="G375" s="17">
        <v>418</v>
      </c>
      <c r="H375" s="93" t="s">
        <v>502</v>
      </c>
      <c r="I375" s="93">
        <v>7010020</v>
      </c>
      <c r="J375" s="1" t="s">
        <v>503</v>
      </c>
      <c r="K375" s="1" t="s">
        <v>424</v>
      </c>
      <c r="L375" s="17" t="s">
        <v>38</v>
      </c>
      <c r="M375" s="93" t="s">
        <v>39</v>
      </c>
      <c r="N375" s="93">
        <v>1</v>
      </c>
      <c r="O375" s="5">
        <v>71100000000</v>
      </c>
      <c r="P375" s="1" t="s">
        <v>24</v>
      </c>
      <c r="Q375" s="22">
        <v>528.53</v>
      </c>
      <c r="R375" s="3" t="s">
        <v>59</v>
      </c>
      <c r="S375" s="3" t="s">
        <v>297</v>
      </c>
      <c r="T375" s="93" t="s">
        <v>25</v>
      </c>
      <c r="U375" s="93">
        <v>0</v>
      </c>
      <c r="V375" s="7">
        <v>7111</v>
      </c>
      <c r="W375" s="86" t="s">
        <v>484</v>
      </c>
      <c r="X375" s="83" t="s">
        <v>3331</v>
      </c>
    </row>
    <row r="376" spans="2:24" s="23" customFormat="1" ht="90" x14ac:dyDescent="0.2">
      <c r="B376" s="44" t="s">
        <v>1176</v>
      </c>
      <c r="C376" s="45" t="s">
        <v>1572</v>
      </c>
      <c r="D376" s="38">
        <v>264214233.41</v>
      </c>
      <c r="E376" s="38">
        <f t="shared" si="10"/>
        <v>264214.23</v>
      </c>
      <c r="F376" s="38">
        <f t="shared" si="11"/>
        <v>0</v>
      </c>
      <c r="G376" s="17">
        <v>419</v>
      </c>
      <c r="H376" s="93" t="s">
        <v>404</v>
      </c>
      <c r="I376" s="93">
        <v>4521123</v>
      </c>
      <c r="J376" s="1" t="s">
        <v>504</v>
      </c>
      <c r="K376" s="1" t="s">
        <v>424</v>
      </c>
      <c r="L376" s="17" t="s">
        <v>38</v>
      </c>
      <c r="M376" s="93" t="s">
        <v>39</v>
      </c>
      <c r="N376" s="93">
        <v>1</v>
      </c>
      <c r="O376" s="5">
        <v>71100000000</v>
      </c>
      <c r="P376" s="1" t="s">
        <v>24</v>
      </c>
      <c r="Q376" s="22">
        <v>264214.23</v>
      </c>
      <c r="R376" s="3" t="s">
        <v>59</v>
      </c>
      <c r="S376" s="3" t="s">
        <v>31</v>
      </c>
      <c r="T376" s="93" t="s">
        <v>42</v>
      </c>
      <c r="U376" s="93">
        <v>0</v>
      </c>
      <c r="V376" s="7">
        <v>3359</v>
      </c>
      <c r="W376" s="86" t="s">
        <v>483</v>
      </c>
      <c r="X376" s="83" t="s">
        <v>3331</v>
      </c>
    </row>
    <row r="377" spans="2:24" s="23" customFormat="1" ht="76.5" x14ac:dyDescent="0.2">
      <c r="B377" s="44" t="s">
        <v>1177</v>
      </c>
      <c r="C377" s="45" t="s">
        <v>1573</v>
      </c>
      <c r="D377" s="38">
        <v>15889990.59</v>
      </c>
      <c r="E377" s="38">
        <f t="shared" si="10"/>
        <v>15889.99</v>
      </c>
      <c r="F377" s="38">
        <f t="shared" si="11"/>
        <v>0</v>
      </c>
      <c r="G377" s="17">
        <v>420</v>
      </c>
      <c r="H377" s="93" t="s">
        <v>480</v>
      </c>
      <c r="I377" s="93">
        <v>7010020</v>
      </c>
      <c r="J377" s="1" t="s">
        <v>505</v>
      </c>
      <c r="K377" s="1" t="s">
        <v>424</v>
      </c>
      <c r="L377" s="17" t="s">
        <v>38</v>
      </c>
      <c r="M377" s="93" t="s">
        <v>39</v>
      </c>
      <c r="N377" s="93">
        <v>1</v>
      </c>
      <c r="O377" s="5">
        <v>71140000000</v>
      </c>
      <c r="P377" s="1" t="s">
        <v>35</v>
      </c>
      <c r="Q377" s="22">
        <v>15889.99</v>
      </c>
      <c r="R377" s="3" t="s">
        <v>59</v>
      </c>
      <c r="S377" s="3" t="s">
        <v>506</v>
      </c>
      <c r="T377" s="93" t="s">
        <v>25</v>
      </c>
      <c r="U377" s="93">
        <v>0</v>
      </c>
      <c r="V377" s="7">
        <v>7111</v>
      </c>
      <c r="W377" s="86" t="s">
        <v>484</v>
      </c>
      <c r="X377" s="83" t="s">
        <v>3331</v>
      </c>
    </row>
    <row r="378" spans="2:24" s="23" customFormat="1" ht="76.5" x14ac:dyDescent="0.2">
      <c r="B378" s="44" t="s">
        <v>1178</v>
      </c>
      <c r="C378" s="45" t="s">
        <v>1574</v>
      </c>
      <c r="D378" s="38">
        <v>1343922.93</v>
      </c>
      <c r="E378" s="38">
        <f t="shared" si="10"/>
        <v>1343.92</v>
      </c>
      <c r="F378" s="38">
        <f t="shared" si="11"/>
        <v>0</v>
      </c>
      <c r="G378" s="17">
        <v>421</v>
      </c>
      <c r="H378" s="93" t="s">
        <v>480</v>
      </c>
      <c r="I378" s="93">
        <v>7010020</v>
      </c>
      <c r="J378" s="1" t="s">
        <v>507</v>
      </c>
      <c r="K378" s="1" t="s">
        <v>424</v>
      </c>
      <c r="L378" s="17" t="s">
        <v>38</v>
      </c>
      <c r="M378" s="93" t="s">
        <v>39</v>
      </c>
      <c r="N378" s="93">
        <v>1</v>
      </c>
      <c r="O378" s="5">
        <v>71140000000</v>
      </c>
      <c r="P378" s="1" t="s">
        <v>35</v>
      </c>
      <c r="Q378" s="22">
        <v>1343.92</v>
      </c>
      <c r="R378" s="3" t="s">
        <v>59</v>
      </c>
      <c r="S378" s="3" t="s">
        <v>191</v>
      </c>
      <c r="T378" s="93" t="s">
        <v>25</v>
      </c>
      <c r="U378" s="93">
        <v>0</v>
      </c>
      <c r="V378" s="7">
        <v>7111</v>
      </c>
      <c r="W378" s="86" t="s">
        <v>484</v>
      </c>
      <c r="X378" s="83" t="s">
        <v>3331</v>
      </c>
    </row>
    <row r="379" spans="2:24" s="23" customFormat="1" ht="47.25" customHeight="1" x14ac:dyDescent="0.2">
      <c r="B379" s="44" t="s">
        <v>1179</v>
      </c>
      <c r="C379" s="45" t="s">
        <v>1575</v>
      </c>
      <c r="D379" s="38">
        <v>443482.42</v>
      </c>
      <c r="E379" s="38">
        <f t="shared" si="10"/>
        <v>443.48</v>
      </c>
      <c r="F379" s="38">
        <f t="shared" si="11"/>
        <v>0</v>
      </c>
      <c r="G379" s="17">
        <v>422</v>
      </c>
      <c r="H379" s="93">
        <v>45.31</v>
      </c>
      <c r="I379" s="13">
        <v>4521125</v>
      </c>
      <c r="J379" s="1" t="s">
        <v>508</v>
      </c>
      <c r="K379" s="1" t="s">
        <v>424</v>
      </c>
      <c r="L379" s="17" t="s">
        <v>38</v>
      </c>
      <c r="M379" s="93" t="s">
        <v>39</v>
      </c>
      <c r="N379" s="93">
        <v>1</v>
      </c>
      <c r="O379" s="5" t="s">
        <v>87</v>
      </c>
      <c r="P379" s="1" t="s">
        <v>88</v>
      </c>
      <c r="Q379" s="22">
        <v>443.48</v>
      </c>
      <c r="R379" s="3" t="s">
        <v>116</v>
      </c>
      <c r="S379" s="3" t="s">
        <v>90</v>
      </c>
      <c r="T379" s="19" t="s">
        <v>238</v>
      </c>
      <c r="U379" s="93">
        <v>0</v>
      </c>
      <c r="V379" s="7">
        <v>7109</v>
      </c>
      <c r="W379" s="86" t="s">
        <v>483</v>
      </c>
      <c r="X379" s="83" t="s">
        <v>3331</v>
      </c>
    </row>
    <row r="380" spans="2:24" s="23" customFormat="1" ht="47.25" customHeight="1" x14ac:dyDescent="0.2">
      <c r="B380" s="44" t="s">
        <v>1180</v>
      </c>
      <c r="C380" s="45" t="s">
        <v>1576</v>
      </c>
      <c r="D380" s="38">
        <v>156590.32999999999</v>
      </c>
      <c r="E380" s="38">
        <f t="shared" ref="E380:E443" si="12">ROUND(D380/1000,2)</f>
        <v>156.59</v>
      </c>
      <c r="F380" s="38">
        <f t="shared" ref="F380:F443" si="13">E380-Q380</f>
        <v>0</v>
      </c>
      <c r="G380" s="17">
        <v>423</v>
      </c>
      <c r="H380" s="93">
        <v>45.31</v>
      </c>
      <c r="I380" s="13">
        <v>4521125</v>
      </c>
      <c r="J380" s="1" t="s">
        <v>509</v>
      </c>
      <c r="K380" s="1" t="s">
        <v>424</v>
      </c>
      <c r="L380" s="17" t="s">
        <v>38</v>
      </c>
      <c r="M380" s="93" t="s">
        <v>39</v>
      </c>
      <c r="N380" s="93">
        <v>1</v>
      </c>
      <c r="O380" s="5" t="s">
        <v>87</v>
      </c>
      <c r="P380" s="1" t="s">
        <v>88</v>
      </c>
      <c r="Q380" s="22">
        <v>156.59</v>
      </c>
      <c r="R380" s="3" t="s">
        <v>116</v>
      </c>
      <c r="S380" s="3" t="s">
        <v>90</v>
      </c>
      <c r="T380" s="19" t="s">
        <v>238</v>
      </c>
      <c r="U380" s="93">
        <v>0</v>
      </c>
      <c r="V380" s="7">
        <v>7109</v>
      </c>
      <c r="W380" s="86" t="s">
        <v>483</v>
      </c>
      <c r="X380" s="83" t="s">
        <v>3331</v>
      </c>
    </row>
    <row r="381" spans="2:24" s="23" customFormat="1" ht="50.25" customHeight="1" x14ac:dyDescent="0.2">
      <c r="B381" s="44" t="s">
        <v>1181</v>
      </c>
      <c r="C381" s="45" t="s">
        <v>1577</v>
      </c>
      <c r="D381" s="38">
        <v>1205773.23</v>
      </c>
      <c r="E381" s="38">
        <f t="shared" si="12"/>
        <v>1205.77</v>
      </c>
      <c r="F381" s="38">
        <f t="shared" si="13"/>
        <v>0</v>
      </c>
      <c r="G381" s="17">
        <v>424</v>
      </c>
      <c r="H381" s="93">
        <v>45.31</v>
      </c>
      <c r="I381" s="13">
        <v>4521125</v>
      </c>
      <c r="J381" s="1" t="s">
        <v>510</v>
      </c>
      <c r="K381" s="1" t="s">
        <v>424</v>
      </c>
      <c r="L381" s="17" t="s">
        <v>38</v>
      </c>
      <c r="M381" s="93" t="s">
        <v>39</v>
      </c>
      <c r="N381" s="93">
        <v>1</v>
      </c>
      <c r="O381" s="5" t="s">
        <v>87</v>
      </c>
      <c r="P381" s="1" t="s">
        <v>88</v>
      </c>
      <c r="Q381" s="22">
        <v>1205.77</v>
      </c>
      <c r="R381" s="3" t="s">
        <v>116</v>
      </c>
      <c r="S381" s="3" t="s">
        <v>90</v>
      </c>
      <c r="T381" s="19" t="s">
        <v>238</v>
      </c>
      <c r="U381" s="93">
        <v>0</v>
      </c>
      <c r="V381" s="7">
        <v>7109</v>
      </c>
      <c r="W381" s="86" t="s">
        <v>483</v>
      </c>
      <c r="X381" s="83" t="s">
        <v>3331</v>
      </c>
    </row>
    <row r="382" spans="2:24" s="23" customFormat="1" ht="76.5" x14ac:dyDescent="0.2">
      <c r="B382" s="44" t="s">
        <v>1182</v>
      </c>
      <c r="C382" s="45" t="s">
        <v>1578</v>
      </c>
      <c r="D382" s="38">
        <v>3062609.76</v>
      </c>
      <c r="E382" s="38">
        <f t="shared" si="12"/>
        <v>3062.61</v>
      </c>
      <c r="F382" s="38">
        <f t="shared" si="13"/>
        <v>0</v>
      </c>
      <c r="G382" s="17">
        <v>425</v>
      </c>
      <c r="H382" s="93" t="s">
        <v>521</v>
      </c>
      <c r="I382" s="93">
        <v>1721669</v>
      </c>
      <c r="J382" s="1" t="s">
        <v>514</v>
      </c>
      <c r="K382" s="1" t="s">
        <v>424</v>
      </c>
      <c r="L382" s="17" t="s">
        <v>38</v>
      </c>
      <c r="M382" s="93" t="s">
        <v>39</v>
      </c>
      <c r="N382" s="93">
        <v>17</v>
      </c>
      <c r="O382" s="5">
        <v>71100000000</v>
      </c>
      <c r="P382" s="1" t="s">
        <v>24</v>
      </c>
      <c r="Q382" s="22">
        <v>3062.61</v>
      </c>
      <c r="R382" s="3" t="s">
        <v>59</v>
      </c>
      <c r="S382" s="3" t="s">
        <v>68</v>
      </c>
      <c r="T382" s="93" t="s">
        <v>81</v>
      </c>
      <c r="U382" s="93">
        <v>0</v>
      </c>
      <c r="V382" s="7">
        <v>7104</v>
      </c>
      <c r="W382" s="86" t="s">
        <v>483</v>
      </c>
      <c r="X382" s="83" t="s">
        <v>3331</v>
      </c>
    </row>
    <row r="383" spans="2:24" s="23" customFormat="1" ht="89.25" x14ac:dyDescent="0.2">
      <c r="B383" s="44" t="s">
        <v>1183</v>
      </c>
      <c r="C383" s="45" t="s">
        <v>1579</v>
      </c>
      <c r="D383" s="38">
        <v>8548460.8100000005</v>
      </c>
      <c r="E383" s="38">
        <f t="shared" si="12"/>
        <v>8548.4599999999991</v>
      </c>
      <c r="F383" s="38">
        <f t="shared" si="13"/>
        <v>0</v>
      </c>
      <c r="G383" s="17">
        <v>426</v>
      </c>
      <c r="H383" s="93" t="s">
        <v>515</v>
      </c>
      <c r="I383" s="93">
        <v>2022262</v>
      </c>
      <c r="J383" s="1" t="s">
        <v>516</v>
      </c>
      <c r="K383" s="1" t="s">
        <v>424</v>
      </c>
      <c r="L383" s="17" t="s">
        <v>38</v>
      </c>
      <c r="M383" s="93" t="s">
        <v>39</v>
      </c>
      <c r="N383" s="93">
        <v>19</v>
      </c>
      <c r="O383" s="5">
        <v>71100000000</v>
      </c>
      <c r="P383" s="1" t="s">
        <v>24</v>
      </c>
      <c r="Q383" s="22">
        <v>8548.4599999999991</v>
      </c>
      <c r="R383" s="3" t="s">
        <v>59</v>
      </c>
      <c r="S383" s="3" t="s">
        <v>68</v>
      </c>
      <c r="T383" s="93" t="s">
        <v>40</v>
      </c>
      <c r="U383" s="93">
        <v>0</v>
      </c>
      <c r="V383" s="7">
        <v>7091</v>
      </c>
      <c r="W383" s="86" t="s">
        <v>483</v>
      </c>
      <c r="X383" s="83" t="s">
        <v>3331</v>
      </c>
    </row>
    <row r="384" spans="2:24" s="23" customFormat="1" ht="63.75" x14ac:dyDescent="0.2">
      <c r="B384" s="44" t="s">
        <v>1184</v>
      </c>
      <c r="C384" s="45" t="s">
        <v>1580</v>
      </c>
      <c r="D384" s="38">
        <v>1892494.38</v>
      </c>
      <c r="E384" s="38">
        <f t="shared" si="12"/>
        <v>1892.49</v>
      </c>
      <c r="F384" s="38">
        <f t="shared" si="13"/>
        <v>0</v>
      </c>
      <c r="G384" s="17">
        <v>427</v>
      </c>
      <c r="H384" s="93">
        <v>32.299999999999997</v>
      </c>
      <c r="I384" s="93">
        <v>3230150</v>
      </c>
      <c r="J384" s="1" t="s">
        <v>517</v>
      </c>
      <c r="K384" s="1" t="s">
        <v>424</v>
      </c>
      <c r="L384" s="17" t="s">
        <v>38</v>
      </c>
      <c r="M384" s="93" t="s">
        <v>39</v>
      </c>
      <c r="N384" s="93">
        <v>8</v>
      </c>
      <c r="O384" s="5">
        <v>71100000000</v>
      </c>
      <c r="P384" s="1" t="s">
        <v>24</v>
      </c>
      <c r="Q384" s="22">
        <v>1892.49</v>
      </c>
      <c r="R384" s="3" t="s">
        <v>59</v>
      </c>
      <c r="S384" s="3" t="s">
        <v>68</v>
      </c>
      <c r="T384" s="93" t="s">
        <v>81</v>
      </c>
      <c r="U384" s="93">
        <v>1</v>
      </c>
      <c r="V384" s="7">
        <v>7104</v>
      </c>
      <c r="W384" s="86" t="s">
        <v>481</v>
      </c>
      <c r="X384" s="83" t="s">
        <v>3331</v>
      </c>
    </row>
    <row r="385" spans="2:24" s="23" customFormat="1" ht="51" x14ac:dyDescent="0.2">
      <c r="B385" s="44" t="s">
        <v>1185</v>
      </c>
      <c r="C385" s="45" t="s">
        <v>518</v>
      </c>
      <c r="D385" s="38">
        <v>2147609.91</v>
      </c>
      <c r="E385" s="38">
        <f t="shared" si="12"/>
        <v>2147.61</v>
      </c>
      <c r="F385" s="38">
        <f t="shared" si="13"/>
        <v>0</v>
      </c>
      <c r="G385" s="17">
        <v>428</v>
      </c>
      <c r="H385" s="93">
        <v>32.200000000000003</v>
      </c>
      <c r="I385" s="93">
        <v>3222253</v>
      </c>
      <c r="J385" s="1" t="s">
        <v>518</v>
      </c>
      <c r="K385" s="1" t="s">
        <v>424</v>
      </c>
      <c r="L385" s="17" t="s">
        <v>38</v>
      </c>
      <c r="M385" s="93" t="s">
        <v>39</v>
      </c>
      <c r="N385" s="93">
        <v>1</v>
      </c>
      <c r="O385" s="5">
        <v>71100000000</v>
      </c>
      <c r="P385" s="1" t="s">
        <v>24</v>
      </c>
      <c r="Q385" s="22">
        <v>2147.61</v>
      </c>
      <c r="R385" s="3" t="s">
        <v>59</v>
      </c>
      <c r="S385" s="3" t="s">
        <v>68</v>
      </c>
      <c r="T385" s="93" t="s">
        <v>81</v>
      </c>
      <c r="U385" s="93">
        <v>1</v>
      </c>
      <c r="V385" s="7">
        <v>7104</v>
      </c>
      <c r="W385" s="86" t="s">
        <v>481</v>
      </c>
      <c r="X385" s="83" t="s">
        <v>3331</v>
      </c>
    </row>
    <row r="386" spans="2:24" s="23" customFormat="1" ht="47.25" customHeight="1" x14ac:dyDescent="0.2">
      <c r="B386" s="44" t="s">
        <v>1186</v>
      </c>
      <c r="C386" s="45" t="s">
        <v>519</v>
      </c>
      <c r="D386" s="38">
        <v>690303.19</v>
      </c>
      <c r="E386" s="38">
        <f t="shared" si="12"/>
        <v>690.3</v>
      </c>
      <c r="F386" s="38">
        <f t="shared" si="13"/>
        <v>0</v>
      </c>
      <c r="G386" s="17">
        <v>429</v>
      </c>
      <c r="H386" s="93">
        <v>31.2</v>
      </c>
      <c r="I386" s="93">
        <v>3120101</v>
      </c>
      <c r="J386" s="1" t="s">
        <v>519</v>
      </c>
      <c r="K386" s="1" t="s">
        <v>424</v>
      </c>
      <c r="L386" s="17" t="s">
        <v>38</v>
      </c>
      <c r="M386" s="93" t="s">
        <v>39</v>
      </c>
      <c r="N386" s="93">
        <v>1</v>
      </c>
      <c r="O386" s="5">
        <v>71100000000</v>
      </c>
      <c r="P386" s="1" t="s">
        <v>24</v>
      </c>
      <c r="Q386" s="22">
        <v>690.3</v>
      </c>
      <c r="R386" s="3" t="s">
        <v>59</v>
      </c>
      <c r="S386" s="3" t="s">
        <v>68</v>
      </c>
      <c r="T386" s="19" t="s">
        <v>238</v>
      </c>
      <c r="U386" s="93">
        <v>0</v>
      </c>
      <c r="V386" s="7">
        <v>7109</v>
      </c>
      <c r="W386" s="86" t="s">
        <v>481</v>
      </c>
      <c r="X386" s="83" t="s">
        <v>3331</v>
      </c>
    </row>
    <row r="387" spans="2:24" s="23" customFormat="1" ht="51" x14ac:dyDescent="0.2">
      <c r="B387" s="44" t="s">
        <v>1187</v>
      </c>
      <c r="C387" s="45" t="s">
        <v>520</v>
      </c>
      <c r="D387" s="38">
        <v>7088013.3799999999</v>
      </c>
      <c r="E387" s="38">
        <f t="shared" si="12"/>
        <v>7088.01</v>
      </c>
      <c r="F387" s="38">
        <f t="shared" si="13"/>
        <v>0</v>
      </c>
      <c r="G387" s="17">
        <v>430</v>
      </c>
      <c r="H387" s="93">
        <v>33.200000000000003</v>
      </c>
      <c r="I387" s="93">
        <v>3321109</v>
      </c>
      <c r="J387" s="1" t="s">
        <v>520</v>
      </c>
      <c r="K387" s="1" t="s">
        <v>424</v>
      </c>
      <c r="L387" s="17" t="s">
        <v>38</v>
      </c>
      <c r="M387" s="93" t="s">
        <v>39</v>
      </c>
      <c r="N387" s="93">
        <v>6</v>
      </c>
      <c r="O387" s="5">
        <v>71100000000</v>
      </c>
      <c r="P387" s="1" t="s">
        <v>24</v>
      </c>
      <c r="Q387" s="22">
        <v>7088.01</v>
      </c>
      <c r="R387" s="3" t="s">
        <v>59</v>
      </c>
      <c r="S387" s="3" t="s">
        <v>68</v>
      </c>
      <c r="T387" s="93" t="s">
        <v>40</v>
      </c>
      <c r="U387" s="93">
        <v>0</v>
      </c>
      <c r="V387" s="7">
        <v>7091</v>
      </c>
      <c r="W387" s="86" t="s">
        <v>483</v>
      </c>
      <c r="X387" s="83" t="s">
        <v>3331</v>
      </c>
    </row>
    <row r="388" spans="2:24" s="23" customFormat="1" ht="51" x14ac:dyDescent="0.2">
      <c r="B388" s="44" t="s">
        <v>1188</v>
      </c>
      <c r="C388" s="45" t="s">
        <v>1581</v>
      </c>
      <c r="D388" s="38">
        <v>1400000</v>
      </c>
      <c r="E388" s="38">
        <f t="shared" si="12"/>
        <v>1400</v>
      </c>
      <c r="F388" s="38">
        <f t="shared" si="13"/>
        <v>0</v>
      </c>
      <c r="G388" s="17">
        <v>431</v>
      </c>
      <c r="H388" s="93" t="s">
        <v>305</v>
      </c>
      <c r="I388" s="93">
        <v>3149309</v>
      </c>
      <c r="J388" s="1" t="s">
        <v>522</v>
      </c>
      <c r="K388" s="1" t="s">
        <v>424</v>
      </c>
      <c r="L388" s="17" t="s">
        <v>287</v>
      </c>
      <c r="M388" s="93" t="s">
        <v>288</v>
      </c>
      <c r="N388" s="93">
        <v>2</v>
      </c>
      <c r="O388" s="5">
        <v>71140000000</v>
      </c>
      <c r="P388" s="1" t="s">
        <v>35</v>
      </c>
      <c r="Q388" s="22">
        <v>1400</v>
      </c>
      <c r="R388" s="3" t="s">
        <v>116</v>
      </c>
      <c r="S388" s="3" t="s">
        <v>68</v>
      </c>
      <c r="T388" s="93" t="s">
        <v>81</v>
      </c>
      <c r="U388" s="93">
        <v>0</v>
      </c>
      <c r="V388" s="7">
        <v>7104</v>
      </c>
      <c r="W388" s="86" t="s">
        <v>481</v>
      </c>
      <c r="X388" s="83" t="s">
        <v>3331</v>
      </c>
    </row>
    <row r="389" spans="2:24" s="23" customFormat="1" ht="63.75" x14ac:dyDescent="0.2">
      <c r="B389" s="44" t="s">
        <v>1189</v>
      </c>
      <c r="C389" s="45" t="s">
        <v>523</v>
      </c>
      <c r="D389" s="38">
        <v>1456960</v>
      </c>
      <c r="E389" s="38">
        <f t="shared" si="12"/>
        <v>1456.96</v>
      </c>
      <c r="F389" s="38">
        <f t="shared" si="13"/>
        <v>0</v>
      </c>
      <c r="G389" s="17">
        <v>432</v>
      </c>
      <c r="H389" s="93" t="s">
        <v>305</v>
      </c>
      <c r="I389" s="93">
        <v>3149000</v>
      </c>
      <c r="J389" s="1" t="s">
        <v>523</v>
      </c>
      <c r="K389" s="1" t="s">
        <v>424</v>
      </c>
      <c r="L389" s="17" t="s">
        <v>287</v>
      </c>
      <c r="M389" s="93" t="s">
        <v>288</v>
      </c>
      <c r="N389" s="93">
        <v>2</v>
      </c>
      <c r="O389" s="5">
        <v>71140000000</v>
      </c>
      <c r="P389" s="1" t="s">
        <v>35</v>
      </c>
      <c r="Q389" s="22">
        <v>1456.96</v>
      </c>
      <c r="R389" s="3" t="s">
        <v>116</v>
      </c>
      <c r="S389" s="3" t="s">
        <v>68</v>
      </c>
      <c r="T389" s="93" t="s">
        <v>81</v>
      </c>
      <c r="U389" s="93">
        <v>0</v>
      </c>
      <c r="V389" s="7">
        <v>7104</v>
      </c>
      <c r="W389" s="86" t="s">
        <v>481</v>
      </c>
      <c r="X389" s="83" t="s">
        <v>3331</v>
      </c>
    </row>
    <row r="390" spans="2:24" s="23" customFormat="1" ht="76.5" x14ac:dyDescent="0.2">
      <c r="B390" s="44" t="s">
        <v>1190</v>
      </c>
      <c r="C390" s="45" t="s">
        <v>1582</v>
      </c>
      <c r="D390" s="38">
        <v>39613696.759999998</v>
      </c>
      <c r="E390" s="38">
        <f t="shared" si="12"/>
        <v>39613.699999999997</v>
      </c>
      <c r="F390" s="38">
        <f t="shared" si="13"/>
        <v>0</v>
      </c>
      <c r="G390" s="17">
        <v>433</v>
      </c>
      <c r="H390" s="93" t="s">
        <v>19</v>
      </c>
      <c r="I390" s="93">
        <v>4010419</v>
      </c>
      <c r="J390" s="1" t="s">
        <v>524</v>
      </c>
      <c r="K390" s="1" t="s">
        <v>424</v>
      </c>
      <c r="L390" s="17" t="s">
        <v>169</v>
      </c>
      <c r="M390" s="93" t="s">
        <v>170</v>
      </c>
      <c r="N390" s="93">
        <v>126244.47</v>
      </c>
      <c r="O390" s="5">
        <v>71140000000</v>
      </c>
      <c r="P390" s="1" t="s">
        <v>35</v>
      </c>
      <c r="Q390" s="22">
        <v>39613.699999999997</v>
      </c>
      <c r="R390" s="3" t="s">
        <v>59</v>
      </c>
      <c r="S390" s="3" t="s">
        <v>31</v>
      </c>
      <c r="T390" s="93" t="s">
        <v>25</v>
      </c>
      <c r="U390" s="93">
        <v>0</v>
      </c>
      <c r="V390" s="7">
        <v>7111</v>
      </c>
      <c r="W390" s="86" t="s">
        <v>484</v>
      </c>
      <c r="X390" s="83" t="s">
        <v>3331</v>
      </c>
    </row>
    <row r="391" spans="2:24" s="23" customFormat="1" ht="89.25" x14ac:dyDescent="0.2">
      <c r="B391" s="44" t="s">
        <v>1191</v>
      </c>
      <c r="C391" s="45" t="s">
        <v>1583</v>
      </c>
      <c r="D391" s="38">
        <v>515588.34</v>
      </c>
      <c r="E391" s="38">
        <f t="shared" si="12"/>
        <v>515.59</v>
      </c>
      <c r="F391" s="38">
        <f t="shared" si="13"/>
        <v>0</v>
      </c>
      <c r="G391" s="17">
        <v>434</v>
      </c>
      <c r="H391" s="93" t="s">
        <v>434</v>
      </c>
      <c r="I391" s="93">
        <v>7010020</v>
      </c>
      <c r="J391" s="1" t="s">
        <v>525</v>
      </c>
      <c r="K391" s="1" t="s">
        <v>424</v>
      </c>
      <c r="L391" s="17" t="s">
        <v>66</v>
      </c>
      <c r="M391" s="93" t="s">
        <v>67</v>
      </c>
      <c r="N391" s="93">
        <v>7.64</v>
      </c>
      <c r="O391" s="5">
        <v>71100000000</v>
      </c>
      <c r="P391" s="1" t="s">
        <v>24</v>
      </c>
      <c r="Q391" s="22">
        <v>515.59</v>
      </c>
      <c r="R391" s="3" t="s">
        <v>59</v>
      </c>
      <c r="S391" s="3" t="s">
        <v>489</v>
      </c>
      <c r="T391" s="93" t="s">
        <v>25</v>
      </c>
      <c r="U391" s="93">
        <v>0</v>
      </c>
      <c r="V391" s="7">
        <v>7111</v>
      </c>
      <c r="W391" s="86" t="s">
        <v>484</v>
      </c>
      <c r="X391" s="83" t="s">
        <v>3331</v>
      </c>
    </row>
    <row r="392" spans="2:24" s="23" customFormat="1" ht="78.75" x14ac:dyDescent="0.2">
      <c r="B392" s="44" t="s">
        <v>1192</v>
      </c>
      <c r="C392" s="45" t="s">
        <v>1584</v>
      </c>
      <c r="D392" s="38">
        <v>16103314.859999999</v>
      </c>
      <c r="E392" s="38">
        <f t="shared" si="12"/>
        <v>16103.31</v>
      </c>
      <c r="F392" s="38">
        <f t="shared" si="13"/>
        <v>0</v>
      </c>
      <c r="G392" s="17">
        <v>435</v>
      </c>
      <c r="H392" s="93" t="s">
        <v>64</v>
      </c>
      <c r="I392" s="93">
        <v>4521010</v>
      </c>
      <c r="J392" s="1" t="s">
        <v>526</v>
      </c>
      <c r="K392" s="1" t="s">
        <v>424</v>
      </c>
      <c r="L392" s="17" t="s">
        <v>38</v>
      </c>
      <c r="M392" s="93" t="s">
        <v>39</v>
      </c>
      <c r="N392" s="93">
        <v>7</v>
      </c>
      <c r="O392" s="5">
        <v>71100000000</v>
      </c>
      <c r="P392" s="1" t="s">
        <v>24</v>
      </c>
      <c r="Q392" s="22">
        <v>16103.31</v>
      </c>
      <c r="R392" s="3" t="s">
        <v>59</v>
      </c>
      <c r="S392" s="3" t="s">
        <v>108</v>
      </c>
      <c r="T392" s="93" t="s">
        <v>42</v>
      </c>
      <c r="U392" s="93">
        <v>0</v>
      </c>
      <c r="V392" s="7">
        <v>3359</v>
      </c>
      <c r="W392" s="86" t="s">
        <v>483</v>
      </c>
      <c r="X392" s="83" t="s">
        <v>3331</v>
      </c>
    </row>
    <row r="393" spans="2:24" s="23" customFormat="1" ht="89.25" x14ac:dyDescent="0.2">
      <c r="B393" s="44" t="s">
        <v>1193</v>
      </c>
      <c r="C393" s="45" t="s">
        <v>1585</v>
      </c>
      <c r="D393" s="38">
        <v>1573847</v>
      </c>
      <c r="E393" s="38">
        <f t="shared" si="12"/>
        <v>1573.85</v>
      </c>
      <c r="F393" s="38">
        <f t="shared" si="13"/>
        <v>0</v>
      </c>
      <c r="G393" s="17">
        <v>436</v>
      </c>
      <c r="H393" s="93" t="s">
        <v>480</v>
      </c>
      <c r="I393" s="93">
        <v>7010020</v>
      </c>
      <c r="J393" s="1" t="s">
        <v>527</v>
      </c>
      <c r="K393" s="1" t="s">
        <v>424</v>
      </c>
      <c r="L393" s="17" t="s">
        <v>402</v>
      </c>
      <c r="M393" s="93" t="s">
        <v>403</v>
      </c>
      <c r="N393" s="93">
        <v>564.64</v>
      </c>
      <c r="O393" s="5" t="s">
        <v>87</v>
      </c>
      <c r="P393" s="1" t="s">
        <v>88</v>
      </c>
      <c r="Q393" s="22">
        <v>1573.85</v>
      </c>
      <c r="R393" s="3" t="s">
        <v>59</v>
      </c>
      <c r="S393" s="3" t="s">
        <v>41</v>
      </c>
      <c r="T393" s="93" t="s">
        <v>25</v>
      </c>
      <c r="U393" s="93">
        <v>0</v>
      </c>
      <c r="V393" s="7">
        <v>7111</v>
      </c>
      <c r="W393" s="86" t="s">
        <v>484</v>
      </c>
      <c r="X393" s="83" t="s">
        <v>3331</v>
      </c>
    </row>
    <row r="394" spans="2:24" s="23" customFormat="1" ht="47.25" customHeight="1" x14ac:dyDescent="0.2">
      <c r="B394" s="44" t="s">
        <v>1194</v>
      </c>
      <c r="C394" s="45" t="s">
        <v>1586</v>
      </c>
      <c r="D394" s="38">
        <v>180574</v>
      </c>
      <c r="E394" s="38">
        <f t="shared" si="12"/>
        <v>180.57</v>
      </c>
      <c r="F394" s="38">
        <f t="shared" si="13"/>
        <v>0</v>
      </c>
      <c r="G394" s="17">
        <v>437</v>
      </c>
      <c r="H394" s="93">
        <v>45.2</v>
      </c>
      <c r="I394" s="93">
        <v>4521125</v>
      </c>
      <c r="J394" s="1" t="s">
        <v>528</v>
      </c>
      <c r="K394" s="1" t="s">
        <v>424</v>
      </c>
      <c r="L394" s="17" t="s">
        <v>38</v>
      </c>
      <c r="M394" s="93" t="s">
        <v>39</v>
      </c>
      <c r="N394" s="93">
        <v>1</v>
      </c>
      <c r="O394" s="5" t="s">
        <v>87</v>
      </c>
      <c r="P394" s="1" t="s">
        <v>88</v>
      </c>
      <c r="Q394" s="22">
        <v>180.57</v>
      </c>
      <c r="R394" s="3" t="s">
        <v>116</v>
      </c>
      <c r="S394" s="3" t="s">
        <v>90</v>
      </c>
      <c r="T394" s="19" t="s">
        <v>238</v>
      </c>
      <c r="U394" s="93">
        <v>0</v>
      </c>
      <c r="V394" s="7">
        <v>7109</v>
      </c>
      <c r="W394" s="86" t="s">
        <v>483</v>
      </c>
      <c r="X394" s="83" t="s">
        <v>3331</v>
      </c>
    </row>
    <row r="395" spans="2:24" s="23" customFormat="1" ht="47.25" customHeight="1" x14ac:dyDescent="0.2">
      <c r="B395" s="44" t="s">
        <v>1195</v>
      </c>
      <c r="C395" s="45" t="s">
        <v>1587</v>
      </c>
      <c r="D395" s="38">
        <v>1139175.75</v>
      </c>
      <c r="E395" s="38">
        <f t="shared" si="12"/>
        <v>1139.18</v>
      </c>
      <c r="F395" s="38">
        <f t="shared" si="13"/>
        <v>0</v>
      </c>
      <c r="G395" s="17">
        <v>438</v>
      </c>
      <c r="H395" s="93">
        <v>45.2</v>
      </c>
      <c r="I395" s="93">
        <v>4521125</v>
      </c>
      <c r="J395" s="1" t="s">
        <v>529</v>
      </c>
      <c r="K395" s="1" t="s">
        <v>424</v>
      </c>
      <c r="L395" s="17" t="s">
        <v>38</v>
      </c>
      <c r="M395" s="93" t="s">
        <v>39</v>
      </c>
      <c r="N395" s="93">
        <v>1</v>
      </c>
      <c r="O395" s="5" t="s">
        <v>87</v>
      </c>
      <c r="P395" s="1" t="s">
        <v>88</v>
      </c>
      <c r="Q395" s="22">
        <v>1139.18</v>
      </c>
      <c r="R395" s="3" t="s">
        <v>116</v>
      </c>
      <c r="S395" s="3" t="s">
        <v>90</v>
      </c>
      <c r="T395" s="19" t="s">
        <v>238</v>
      </c>
      <c r="U395" s="93">
        <v>0</v>
      </c>
      <c r="V395" s="7">
        <v>7109</v>
      </c>
      <c r="W395" s="86" t="s">
        <v>483</v>
      </c>
      <c r="X395" s="83" t="s">
        <v>3331</v>
      </c>
    </row>
    <row r="396" spans="2:24" s="23" customFormat="1" ht="47.25" customHeight="1" x14ac:dyDescent="0.2">
      <c r="B396" s="44" t="s">
        <v>1196</v>
      </c>
      <c r="C396" s="45" t="s">
        <v>1588</v>
      </c>
      <c r="D396" s="38">
        <v>1364354.26</v>
      </c>
      <c r="E396" s="38">
        <f t="shared" si="12"/>
        <v>1364.35</v>
      </c>
      <c r="F396" s="38">
        <f t="shared" si="13"/>
        <v>0</v>
      </c>
      <c r="G396" s="17">
        <v>439</v>
      </c>
      <c r="H396" s="93">
        <v>45.2</v>
      </c>
      <c r="I396" s="93">
        <v>4521125</v>
      </c>
      <c r="J396" s="1" t="s">
        <v>530</v>
      </c>
      <c r="K396" s="1" t="s">
        <v>424</v>
      </c>
      <c r="L396" s="17" t="s">
        <v>38</v>
      </c>
      <c r="M396" s="93" t="s">
        <v>39</v>
      </c>
      <c r="N396" s="93">
        <v>1</v>
      </c>
      <c r="O396" s="5" t="s">
        <v>87</v>
      </c>
      <c r="P396" s="1" t="s">
        <v>88</v>
      </c>
      <c r="Q396" s="22">
        <v>1364.35</v>
      </c>
      <c r="R396" s="3" t="s">
        <v>116</v>
      </c>
      <c r="S396" s="3" t="s">
        <v>90</v>
      </c>
      <c r="T396" s="19" t="s">
        <v>238</v>
      </c>
      <c r="U396" s="93">
        <v>0</v>
      </c>
      <c r="V396" s="7">
        <v>7109</v>
      </c>
      <c r="W396" s="86" t="s">
        <v>483</v>
      </c>
      <c r="X396" s="83" t="s">
        <v>3331</v>
      </c>
    </row>
    <row r="397" spans="2:24" s="23" customFormat="1" ht="47.25" customHeight="1" x14ac:dyDescent="0.2">
      <c r="B397" s="44" t="s">
        <v>1197</v>
      </c>
      <c r="C397" s="45" t="s">
        <v>1589</v>
      </c>
      <c r="D397" s="38">
        <v>953282.23</v>
      </c>
      <c r="E397" s="38">
        <f t="shared" si="12"/>
        <v>953.28</v>
      </c>
      <c r="F397" s="38">
        <f t="shared" si="13"/>
        <v>0</v>
      </c>
      <c r="G397" s="17">
        <v>440</v>
      </c>
      <c r="H397" s="93">
        <v>45.2</v>
      </c>
      <c r="I397" s="93">
        <v>4521125</v>
      </c>
      <c r="J397" s="1" t="s">
        <v>531</v>
      </c>
      <c r="K397" s="1" t="s">
        <v>424</v>
      </c>
      <c r="L397" s="17" t="s">
        <v>38</v>
      </c>
      <c r="M397" s="93" t="s">
        <v>39</v>
      </c>
      <c r="N397" s="93">
        <v>1</v>
      </c>
      <c r="O397" s="5" t="s">
        <v>87</v>
      </c>
      <c r="P397" s="1" t="s">
        <v>88</v>
      </c>
      <c r="Q397" s="22">
        <v>953.28</v>
      </c>
      <c r="R397" s="3" t="s">
        <v>116</v>
      </c>
      <c r="S397" s="3" t="s">
        <v>90</v>
      </c>
      <c r="T397" s="19" t="s">
        <v>238</v>
      </c>
      <c r="U397" s="93">
        <v>0</v>
      </c>
      <c r="V397" s="7">
        <v>7109</v>
      </c>
      <c r="W397" s="86" t="s">
        <v>483</v>
      </c>
      <c r="X397" s="83" t="s">
        <v>3331</v>
      </c>
    </row>
    <row r="398" spans="2:24" s="23" customFormat="1" ht="47.25" customHeight="1" x14ac:dyDescent="0.2">
      <c r="B398" s="44" t="s">
        <v>1198</v>
      </c>
      <c r="C398" s="45" t="s">
        <v>1590</v>
      </c>
      <c r="D398" s="38">
        <v>7181130.8300000001</v>
      </c>
      <c r="E398" s="38">
        <f t="shared" si="12"/>
        <v>7181.13</v>
      </c>
      <c r="F398" s="38">
        <f t="shared" si="13"/>
        <v>0</v>
      </c>
      <c r="G398" s="17">
        <v>441</v>
      </c>
      <c r="H398" s="93">
        <v>45.2</v>
      </c>
      <c r="I398" s="93">
        <v>4521125</v>
      </c>
      <c r="J398" s="1" t="s">
        <v>532</v>
      </c>
      <c r="K398" s="1" t="s">
        <v>424</v>
      </c>
      <c r="L398" s="17" t="s">
        <v>38</v>
      </c>
      <c r="M398" s="93" t="s">
        <v>39</v>
      </c>
      <c r="N398" s="93">
        <v>1</v>
      </c>
      <c r="O398" s="5" t="s">
        <v>87</v>
      </c>
      <c r="P398" s="1" t="s">
        <v>88</v>
      </c>
      <c r="Q398" s="22">
        <v>7181.13</v>
      </c>
      <c r="R398" s="3" t="s">
        <v>116</v>
      </c>
      <c r="S398" s="3" t="s">
        <v>407</v>
      </c>
      <c r="T398" s="19" t="s">
        <v>238</v>
      </c>
      <c r="U398" s="93">
        <v>0</v>
      </c>
      <c r="V398" s="7">
        <v>7109</v>
      </c>
      <c r="W398" s="86" t="s">
        <v>483</v>
      </c>
      <c r="X398" s="83" t="s">
        <v>3331</v>
      </c>
    </row>
    <row r="399" spans="2:24" s="23" customFormat="1" ht="38.25" x14ac:dyDescent="0.2">
      <c r="B399" s="44" t="s">
        <v>1199</v>
      </c>
      <c r="C399" s="45" t="s">
        <v>220</v>
      </c>
      <c r="D399" s="38">
        <v>27174000</v>
      </c>
      <c r="E399" s="38">
        <f t="shared" si="12"/>
        <v>27174</v>
      </c>
      <c r="F399" s="38">
        <f t="shared" si="13"/>
        <v>0</v>
      </c>
      <c r="G399" s="17">
        <v>442</v>
      </c>
      <c r="H399" s="93" t="s">
        <v>79</v>
      </c>
      <c r="I399" s="93">
        <v>2928271</v>
      </c>
      <c r="J399" s="1" t="s">
        <v>220</v>
      </c>
      <c r="K399" s="1" t="s">
        <v>424</v>
      </c>
      <c r="L399" s="17" t="s">
        <v>38</v>
      </c>
      <c r="M399" s="93" t="s">
        <v>39</v>
      </c>
      <c r="N399" s="93">
        <v>2</v>
      </c>
      <c r="O399" s="5">
        <v>71100000000</v>
      </c>
      <c r="P399" s="1" t="s">
        <v>24</v>
      </c>
      <c r="Q399" s="22">
        <v>27174</v>
      </c>
      <c r="R399" s="3" t="s">
        <v>116</v>
      </c>
      <c r="S399" s="3" t="s">
        <v>31</v>
      </c>
      <c r="T399" s="93" t="s">
        <v>42</v>
      </c>
      <c r="U399" s="93">
        <v>1</v>
      </c>
      <c r="V399" s="7">
        <v>7043</v>
      </c>
      <c r="W399" s="86" t="s">
        <v>483</v>
      </c>
      <c r="X399" s="83" t="s">
        <v>3331</v>
      </c>
    </row>
    <row r="400" spans="2:24" s="23" customFormat="1" ht="89.25" x14ac:dyDescent="0.2">
      <c r="B400" s="44" t="s">
        <v>1200</v>
      </c>
      <c r="C400" s="45" t="s">
        <v>1591</v>
      </c>
      <c r="D400" s="38">
        <v>31762290.300000001</v>
      </c>
      <c r="E400" s="38">
        <f t="shared" si="12"/>
        <v>31762.29</v>
      </c>
      <c r="F400" s="38">
        <f t="shared" si="13"/>
        <v>0</v>
      </c>
      <c r="G400" s="17">
        <v>443</v>
      </c>
      <c r="H400" s="93" t="s">
        <v>70</v>
      </c>
      <c r="I400" s="93">
        <v>4530745</v>
      </c>
      <c r="J400" s="1" t="s">
        <v>533</v>
      </c>
      <c r="K400" s="1" t="s">
        <v>424</v>
      </c>
      <c r="L400" s="17" t="s">
        <v>38</v>
      </c>
      <c r="M400" s="93" t="s">
        <v>39</v>
      </c>
      <c r="N400" s="93">
        <v>1</v>
      </c>
      <c r="O400" s="5">
        <v>71100000000</v>
      </c>
      <c r="P400" s="1" t="s">
        <v>24</v>
      </c>
      <c r="Q400" s="22">
        <v>31762.29</v>
      </c>
      <c r="R400" s="3" t="s">
        <v>116</v>
      </c>
      <c r="S400" s="3" t="s">
        <v>407</v>
      </c>
      <c r="T400" s="93" t="s">
        <v>42</v>
      </c>
      <c r="U400" s="93">
        <v>0</v>
      </c>
      <c r="V400" s="7">
        <v>7043</v>
      </c>
      <c r="W400" s="86" t="s">
        <v>483</v>
      </c>
      <c r="X400" s="83" t="s">
        <v>3331</v>
      </c>
    </row>
    <row r="401" spans="2:24" s="23" customFormat="1" ht="89.25" x14ac:dyDescent="0.2">
      <c r="B401" s="44" t="s">
        <v>1201</v>
      </c>
      <c r="C401" s="45" t="s">
        <v>1592</v>
      </c>
      <c r="D401" s="38">
        <v>35192205.259999998</v>
      </c>
      <c r="E401" s="38">
        <f t="shared" si="12"/>
        <v>35192.21</v>
      </c>
      <c r="F401" s="38">
        <f t="shared" si="13"/>
        <v>0</v>
      </c>
      <c r="G401" s="17">
        <v>444</v>
      </c>
      <c r="H401" s="93" t="s">
        <v>124</v>
      </c>
      <c r="I401" s="93">
        <v>4521123</v>
      </c>
      <c r="J401" s="1" t="s">
        <v>534</v>
      </c>
      <c r="K401" s="1" t="s">
        <v>424</v>
      </c>
      <c r="L401" s="17" t="s">
        <v>38</v>
      </c>
      <c r="M401" s="93" t="s">
        <v>39</v>
      </c>
      <c r="N401" s="93">
        <v>1</v>
      </c>
      <c r="O401" s="5">
        <v>71100000000</v>
      </c>
      <c r="P401" s="1" t="s">
        <v>24</v>
      </c>
      <c r="Q401" s="22">
        <v>35192.21</v>
      </c>
      <c r="R401" s="3" t="s">
        <v>116</v>
      </c>
      <c r="S401" s="3" t="s">
        <v>31</v>
      </c>
      <c r="T401" s="93" t="s">
        <v>42</v>
      </c>
      <c r="U401" s="93">
        <v>0</v>
      </c>
      <c r="V401" s="7">
        <v>7043</v>
      </c>
      <c r="W401" s="86" t="s">
        <v>483</v>
      </c>
      <c r="X401" s="83" t="s">
        <v>3331</v>
      </c>
    </row>
    <row r="402" spans="2:24" s="23" customFormat="1" ht="89.25" x14ac:dyDescent="0.2">
      <c r="B402" s="44" t="s">
        <v>1202</v>
      </c>
      <c r="C402" s="45" t="s">
        <v>1593</v>
      </c>
      <c r="D402" s="38">
        <v>1219981.55</v>
      </c>
      <c r="E402" s="38">
        <f t="shared" si="12"/>
        <v>1219.98</v>
      </c>
      <c r="F402" s="38">
        <f t="shared" si="13"/>
        <v>0</v>
      </c>
      <c r="G402" s="17">
        <v>445</v>
      </c>
      <c r="H402" s="93">
        <v>45.31</v>
      </c>
      <c r="I402" s="93">
        <v>4560531</v>
      </c>
      <c r="J402" s="1" t="s">
        <v>535</v>
      </c>
      <c r="K402" s="1" t="s">
        <v>424</v>
      </c>
      <c r="L402" s="17" t="s">
        <v>38</v>
      </c>
      <c r="M402" s="93" t="s">
        <v>39</v>
      </c>
      <c r="N402" s="93">
        <v>1</v>
      </c>
      <c r="O402" s="5">
        <v>71100000000</v>
      </c>
      <c r="P402" s="1" t="s">
        <v>24</v>
      </c>
      <c r="Q402" s="22">
        <v>1219.98</v>
      </c>
      <c r="R402" s="3" t="s">
        <v>56</v>
      </c>
      <c r="S402" s="3" t="s">
        <v>51</v>
      </c>
      <c r="T402" s="93" t="s">
        <v>40</v>
      </c>
      <c r="U402" s="93">
        <v>0</v>
      </c>
      <c r="V402" s="7">
        <v>7091</v>
      </c>
      <c r="W402" s="86" t="s">
        <v>481</v>
      </c>
      <c r="X402" s="83" t="s">
        <v>3331</v>
      </c>
    </row>
    <row r="403" spans="2:24" s="23" customFormat="1" ht="76.5" x14ac:dyDescent="0.2">
      <c r="B403" s="44" t="s">
        <v>1203</v>
      </c>
      <c r="C403" s="45" t="s">
        <v>1594</v>
      </c>
      <c r="D403" s="38">
        <v>3046102.93</v>
      </c>
      <c r="E403" s="38">
        <f t="shared" si="12"/>
        <v>3046.1</v>
      </c>
      <c r="F403" s="38">
        <f t="shared" si="13"/>
        <v>0</v>
      </c>
      <c r="G403" s="17">
        <v>446</v>
      </c>
      <c r="H403" s="93" t="s">
        <v>536</v>
      </c>
      <c r="I403" s="93">
        <v>4521125</v>
      </c>
      <c r="J403" s="1" t="s">
        <v>537</v>
      </c>
      <c r="K403" s="1" t="s">
        <v>424</v>
      </c>
      <c r="L403" s="17" t="s">
        <v>38</v>
      </c>
      <c r="M403" s="93" t="s">
        <v>39</v>
      </c>
      <c r="N403" s="93">
        <v>1</v>
      </c>
      <c r="O403" s="5" t="s">
        <v>87</v>
      </c>
      <c r="P403" s="1" t="s">
        <v>88</v>
      </c>
      <c r="Q403" s="22">
        <v>3046.1</v>
      </c>
      <c r="R403" s="3" t="s">
        <v>116</v>
      </c>
      <c r="S403" s="3" t="s">
        <v>51</v>
      </c>
      <c r="T403" s="93" t="s">
        <v>40</v>
      </c>
      <c r="U403" s="93">
        <v>0</v>
      </c>
      <c r="V403" s="7">
        <v>7091</v>
      </c>
      <c r="W403" s="86" t="s">
        <v>483</v>
      </c>
      <c r="X403" s="83" t="s">
        <v>3331</v>
      </c>
    </row>
    <row r="404" spans="2:24" s="23" customFormat="1" ht="102" x14ac:dyDescent="0.2">
      <c r="B404" s="44" t="s">
        <v>1204</v>
      </c>
      <c r="C404" s="45" t="s">
        <v>1595</v>
      </c>
      <c r="D404" s="38">
        <v>32551027.489999998</v>
      </c>
      <c r="E404" s="38">
        <f t="shared" si="12"/>
        <v>32551.03</v>
      </c>
      <c r="F404" s="38">
        <f t="shared" si="13"/>
        <v>0</v>
      </c>
      <c r="G404" s="17">
        <v>447</v>
      </c>
      <c r="H404" s="93">
        <v>45.31</v>
      </c>
      <c r="I404" s="93">
        <v>4530151</v>
      </c>
      <c r="J404" s="1" t="s">
        <v>538</v>
      </c>
      <c r="K404" s="1" t="s">
        <v>424</v>
      </c>
      <c r="L404" s="17" t="s">
        <v>38</v>
      </c>
      <c r="M404" s="93" t="s">
        <v>39</v>
      </c>
      <c r="N404" s="93">
        <v>1</v>
      </c>
      <c r="O404" s="5" t="s">
        <v>87</v>
      </c>
      <c r="P404" s="1" t="s">
        <v>88</v>
      </c>
      <c r="Q404" s="22">
        <v>32551.03</v>
      </c>
      <c r="R404" s="3" t="s">
        <v>116</v>
      </c>
      <c r="S404" s="3" t="s">
        <v>31</v>
      </c>
      <c r="T404" s="93" t="s">
        <v>42</v>
      </c>
      <c r="U404" s="93">
        <v>0</v>
      </c>
      <c r="V404" s="7">
        <v>7043</v>
      </c>
      <c r="W404" s="86" t="s">
        <v>483</v>
      </c>
      <c r="X404" s="83" t="s">
        <v>3331</v>
      </c>
    </row>
    <row r="405" spans="2:24" s="23" customFormat="1" ht="76.5" x14ac:dyDescent="0.2">
      <c r="B405" s="44" t="s">
        <v>1205</v>
      </c>
      <c r="C405" s="45" t="s">
        <v>1596</v>
      </c>
      <c r="D405" s="38">
        <v>1418801.74</v>
      </c>
      <c r="E405" s="38">
        <f t="shared" si="12"/>
        <v>1418.8</v>
      </c>
      <c r="F405" s="38">
        <f t="shared" si="13"/>
        <v>0</v>
      </c>
      <c r="G405" s="17">
        <v>448</v>
      </c>
      <c r="H405" s="93">
        <v>45.34</v>
      </c>
      <c r="I405" s="93">
        <v>4530782</v>
      </c>
      <c r="J405" s="1" t="s">
        <v>539</v>
      </c>
      <c r="K405" s="1" t="s">
        <v>424</v>
      </c>
      <c r="L405" s="17" t="s">
        <v>38</v>
      </c>
      <c r="M405" s="93" t="s">
        <v>39</v>
      </c>
      <c r="N405" s="93">
        <v>1</v>
      </c>
      <c r="O405" s="5" t="s">
        <v>87</v>
      </c>
      <c r="P405" s="1" t="s">
        <v>88</v>
      </c>
      <c r="Q405" s="22">
        <v>1418.8</v>
      </c>
      <c r="R405" s="3" t="s">
        <v>68</v>
      </c>
      <c r="S405" s="3" t="s">
        <v>31</v>
      </c>
      <c r="T405" s="93" t="s">
        <v>40</v>
      </c>
      <c r="U405" s="93">
        <v>1</v>
      </c>
      <c r="V405" s="7">
        <v>7093</v>
      </c>
      <c r="W405" s="86" t="s">
        <v>481</v>
      </c>
      <c r="X405" s="83" t="s">
        <v>3331</v>
      </c>
    </row>
    <row r="406" spans="2:24" ht="89.25" x14ac:dyDescent="0.25">
      <c r="B406" s="44" t="s">
        <v>1206</v>
      </c>
      <c r="C406" s="45" t="s">
        <v>1597</v>
      </c>
      <c r="D406" s="38">
        <v>2155168.7799999998</v>
      </c>
      <c r="E406" s="38">
        <f t="shared" si="12"/>
        <v>2155.17</v>
      </c>
      <c r="F406" s="38">
        <f t="shared" si="13"/>
        <v>0</v>
      </c>
      <c r="G406" s="17">
        <v>449</v>
      </c>
      <c r="H406" s="93" t="s">
        <v>540</v>
      </c>
      <c r="I406" s="93">
        <v>7421000</v>
      </c>
      <c r="J406" s="1" t="s">
        <v>541</v>
      </c>
      <c r="K406" s="1" t="s">
        <v>424</v>
      </c>
      <c r="L406" s="17" t="s">
        <v>38</v>
      </c>
      <c r="M406" s="93" t="s">
        <v>39</v>
      </c>
      <c r="N406" s="93">
        <v>1</v>
      </c>
      <c r="O406" s="5">
        <v>71140000000</v>
      </c>
      <c r="P406" s="1" t="s">
        <v>35</v>
      </c>
      <c r="Q406" s="22">
        <v>2155.17</v>
      </c>
      <c r="R406" s="3" t="s">
        <v>116</v>
      </c>
      <c r="S406" s="3" t="s">
        <v>31</v>
      </c>
      <c r="T406" s="93" t="s">
        <v>25</v>
      </c>
      <c r="U406" s="93">
        <v>0</v>
      </c>
      <c r="V406" s="7">
        <v>7111</v>
      </c>
      <c r="W406" s="86" t="s">
        <v>484</v>
      </c>
      <c r="X406" s="83" t="s">
        <v>3331</v>
      </c>
    </row>
    <row r="407" spans="2:24" ht="102" x14ac:dyDescent="0.25">
      <c r="B407" s="44" t="s">
        <v>1207</v>
      </c>
      <c r="C407" s="45" t="s">
        <v>1598</v>
      </c>
      <c r="D407" s="38">
        <v>1876562.21</v>
      </c>
      <c r="E407" s="38">
        <f t="shared" si="12"/>
        <v>1876.56</v>
      </c>
      <c r="F407" s="38">
        <f t="shared" si="13"/>
        <v>0</v>
      </c>
      <c r="G407" s="17">
        <v>450</v>
      </c>
      <c r="H407" s="93" t="s">
        <v>540</v>
      </c>
      <c r="I407" s="93">
        <v>7421000</v>
      </c>
      <c r="J407" s="1" t="s">
        <v>542</v>
      </c>
      <c r="K407" s="1" t="s">
        <v>424</v>
      </c>
      <c r="L407" s="17" t="s">
        <v>38</v>
      </c>
      <c r="M407" s="93" t="s">
        <v>39</v>
      </c>
      <c r="N407" s="93">
        <v>1</v>
      </c>
      <c r="O407" s="5">
        <v>71140000000</v>
      </c>
      <c r="P407" s="1" t="s">
        <v>35</v>
      </c>
      <c r="Q407" s="22">
        <v>1876.56</v>
      </c>
      <c r="R407" s="3" t="s">
        <v>116</v>
      </c>
      <c r="S407" s="3" t="s">
        <v>31</v>
      </c>
      <c r="T407" s="93" t="s">
        <v>25</v>
      </c>
      <c r="U407" s="93">
        <v>0</v>
      </c>
      <c r="V407" s="7">
        <v>7111</v>
      </c>
      <c r="W407" s="86" t="s">
        <v>484</v>
      </c>
      <c r="X407" s="83" t="s">
        <v>3331</v>
      </c>
    </row>
    <row r="408" spans="2:24" ht="63.75" x14ac:dyDescent="0.25">
      <c r="B408" s="44" t="s">
        <v>1208</v>
      </c>
      <c r="C408" s="45" t="s">
        <v>1599</v>
      </c>
      <c r="D408" s="38">
        <v>7023552.2800000003</v>
      </c>
      <c r="E408" s="38">
        <f t="shared" si="12"/>
        <v>7023.55</v>
      </c>
      <c r="F408" s="38">
        <f t="shared" si="13"/>
        <v>0</v>
      </c>
      <c r="G408" s="17">
        <v>451</v>
      </c>
      <c r="H408" s="93" t="s">
        <v>224</v>
      </c>
      <c r="I408" s="93">
        <v>9319550</v>
      </c>
      <c r="J408" s="1" t="s">
        <v>543</v>
      </c>
      <c r="K408" s="1" t="s">
        <v>424</v>
      </c>
      <c r="L408" s="17" t="s">
        <v>38</v>
      </c>
      <c r="M408" s="93" t="s">
        <v>39</v>
      </c>
      <c r="N408" s="93">
        <v>13</v>
      </c>
      <c r="O408" s="5">
        <v>71100000000</v>
      </c>
      <c r="P408" s="1" t="s">
        <v>24</v>
      </c>
      <c r="Q408" s="22">
        <v>7023.55</v>
      </c>
      <c r="R408" s="20" t="s">
        <v>116</v>
      </c>
      <c r="S408" s="3" t="s">
        <v>98</v>
      </c>
      <c r="T408" s="93" t="s">
        <v>40</v>
      </c>
      <c r="U408" s="93">
        <v>0</v>
      </c>
      <c r="V408" s="7">
        <v>7091</v>
      </c>
      <c r="W408" s="86" t="s">
        <v>483</v>
      </c>
      <c r="X408" s="83" t="s">
        <v>3331</v>
      </c>
    </row>
    <row r="409" spans="2:24" ht="76.5" x14ac:dyDescent="0.25">
      <c r="B409" s="44" t="s">
        <v>1209</v>
      </c>
      <c r="C409" s="45" t="s">
        <v>1600</v>
      </c>
      <c r="D409" s="38">
        <v>1998134.1</v>
      </c>
      <c r="E409" s="38">
        <f t="shared" si="12"/>
        <v>1998.13</v>
      </c>
      <c r="F409" s="38">
        <f t="shared" si="13"/>
        <v>0</v>
      </c>
      <c r="G409" s="17">
        <v>452</v>
      </c>
      <c r="H409" s="93" t="s">
        <v>104</v>
      </c>
      <c r="I409" s="93">
        <v>7424020</v>
      </c>
      <c r="J409" s="1" t="s">
        <v>544</v>
      </c>
      <c r="K409" s="1" t="s">
        <v>424</v>
      </c>
      <c r="L409" s="17" t="s">
        <v>38</v>
      </c>
      <c r="M409" s="93" t="s">
        <v>39</v>
      </c>
      <c r="N409" s="93">
        <v>1</v>
      </c>
      <c r="O409" s="5">
        <v>71140000000</v>
      </c>
      <c r="P409" s="1" t="s">
        <v>35</v>
      </c>
      <c r="Q409" s="22">
        <v>1998.13</v>
      </c>
      <c r="R409" s="20" t="s">
        <v>56</v>
      </c>
      <c r="S409" s="3" t="s">
        <v>51</v>
      </c>
      <c r="T409" s="93" t="s">
        <v>40</v>
      </c>
      <c r="U409" s="93">
        <v>0</v>
      </c>
      <c r="V409" s="7">
        <v>7091</v>
      </c>
      <c r="W409" s="86" t="s">
        <v>481</v>
      </c>
      <c r="X409" s="83" t="s">
        <v>3331</v>
      </c>
    </row>
    <row r="410" spans="2:24" ht="63.75" x14ac:dyDescent="0.25">
      <c r="B410" s="44" t="s">
        <v>1210</v>
      </c>
      <c r="C410" s="45" t="s">
        <v>1601</v>
      </c>
      <c r="D410" s="38">
        <v>7657306.54</v>
      </c>
      <c r="E410" s="38">
        <f t="shared" si="12"/>
        <v>7657.31</v>
      </c>
      <c r="F410" s="38">
        <f t="shared" si="13"/>
        <v>0</v>
      </c>
      <c r="G410" s="17">
        <v>453</v>
      </c>
      <c r="H410" s="93">
        <v>45.22</v>
      </c>
      <c r="I410" s="93">
        <v>2429394</v>
      </c>
      <c r="J410" s="1" t="s">
        <v>545</v>
      </c>
      <c r="K410" s="1" t="s">
        <v>424</v>
      </c>
      <c r="L410" s="17" t="s">
        <v>38</v>
      </c>
      <c r="M410" s="93" t="s">
        <v>39</v>
      </c>
      <c r="N410" s="93">
        <v>5</v>
      </c>
      <c r="O410" s="5">
        <v>71100000000</v>
      </c>
      <c r="P410" s="1" t="s">
        <v>24</v>
      </c>
      <c r="Q410" s="22">
        <v>7657.31</v>
      </c>
      <c r="R410" s="20" t="s">
        <v>108</v>
      </c>
      <c r="S410" s="3" t="s">
        <v>98</v>
      </c>
      <c r="T410" s="93" t="s">
        <v>40</v>
      </c>
      <c r="U410" s="93">
        <v>1</v>
      </c>
      <c r="V410" s="7">
        <v>7093</v>
      </c>
      <c r="W410" s="86" t="s">
        <v>483</v>
      </c>
      <c r="X410" s="83" t="s">
        <v>3331</v>
      </c>
    </row>
    <row r="411" spans="2:24" ht="67.5" x14ac:dyDescent="0.25">
      <c r="B411" s="44" t="s">
        <v>1211</v>
      </c>
      <c r="C411" s="45" t="s">
        <v>1602</v>
      </c>
      <c r="D411" s="38">
        <v>931868.42</v>
      </c>
      <c r="E411" s="38">
        <f t="shared" si="12"/>
        <v>931.87</v>
      </c>
      <c r="F411" s="38">
        <f t="shared" si="13"/>
        <v>0</v>
      </c>
      <c r="G411" s="17">
        <v>454</v>
      </c>
      <c r="H411" s="93" t="s">
        <v>546</v>
      </c>
      <c r="I411" s="93">
        <v>4510300</v>
      </c>
      <c r="J411" s="1" t="s">
        <v>547</v>
      </c>
      <c r="K411" s="1" t="s">
        <v>424</v>
      </c>
      <c r="L411" s="17" t="s">
        <v>38</v>
      </c>
      <c r="M411" s="93" t="s">
        <v>39</v>
      </c>
      <c r="N411" s="93">
        <v>1</v>
      </c>
      <c r="O411" s="5">
        <v>71100000000</v>
      </c>
      <c r="P411" s="1" t="s">
        <v>24</v>
      </c>
      <c r="Q411" s="22">
        <v>931.87</v>
      </c>
      <c r="R411" s="20" t="s">
        <v>68</v>
      </c>
      <c r="S411" s="3" t="s">
        <v>98</v>
      </c>
      <c r="T411" s="93" t="s">
        <v>40</v>
      </c>
      <c r="U411" s="93">
        <v>1</v>
      </c>
      <c r="V411" s="7">
        <v>7093</v>
      </c>
      <c r="W411" s="86" t="s">
        <v>481</v>
      </c>
      <c r="X411" s="83" t="s">
        <v>3331</v>
      </c>
    </row>
    <row r="412" spans="2:24" ht="102" x14ac:dyDescent="0.25">
      <c r="B412" s="44" t="s">
        <v>1212</v>
      </c>
      <c r="C412" s="45" t="s">
        <v>1603</v>
      </c>
      <c r="D412" s="38">
        <v>7841300.5999999996</v>
      </c>
      <c r="E412" s="38">
        <f t="shared" si="12"/>
        <v>7841.3</v>
      </c>
      <c r="F412" s="38">
        <f t="shared" si="13"/>
        <v>0</v>
      </c>
      <c r="G412" s="17">
        <v>455</v>
      </c>
      <c r="H412" s="93" t="s">
        <v>64</v>
      </c>
      <c r="I412" s="93">
        <v>4521010</v>
      </c>
      <c r="J412" s="1" t="s">
        <v>548</v>
      </c>
      <c r="K412" s="1" t="s">
        <v>424</v>
      </c>
      <c r="L412" s="17" t="s">
        <v>38</v>
      </c>
      <c r="M412" s="93" t="s">
        <v>39</v>
      </c>
      <c r="N412" s="93">
        <v>4</v>
      </c>
      <c r="O412" s="5">
        <v>71100000000</v>
      </c>
      <c r="P412" s="1" t="s">
        <v>24</v>
      </c>
      <c r="Q412" s="22">
        <v>7841.3</v>
      </c>
      <c r="R412" s="20" t="s">
        <v>56</v>
      </c>
      <c r="S412" s="3" t="s">
        <v>51</v>
      </c>
      <c r="T412" s="93" t="s">
        <v>40</v>
      </c>
      <c r="U412" s="93">
        <v>0</v>
      </c>
      <c r="V412" s="7">
        <v>7091</v>
      </c>
      <c r="W412" s="86" t="s">
        <v>483</v>
      </c>
      <c r="X412" s="83" t="s">
        <v>3331</v>
      </c>
    </row>
    <row r="413" spans="2:24" ht="102" x14ac:dyDescent="0.25">
      <c r="B413" s="44" t="s">
        <v>1213</v>
      </c>
      <c r="C413" s="45" t="s">
        <v>1604</v>
      </c>
      <c r="D413" s="38">
        <v>769586.23</v>
      </c>
      <c r="E413" s="38">
        <f t="shared" si="12"/>
        <v>769.59</v>
      </c>
      <c r="F413" s="38">
        <f t="shared" si="13"/>
        <v>0</v>
      </c>
      <c r="G413" s="17">
        <v>456</v>
      </c>
      <c r="H413" s="93" t="s">
        <v>512</v>
      </c>
      <c r="I413" s="93">
        <v>4010419</v>
      </c>
      <c r="J413" s="1" t="s">
        <v>549</v>
      </c>
      <c r="K413" s="1" t="s">
        <v>424</v>
      </c>
      <c r="L413" s="17" t="s">
        <v>38</v>
      </c>
      <c r="M413" s="93" t="s">
        <v>39</v>
      </c>
      <c r="N413" s="93">
        <v>2</v>
      </c>
      <c r="O413" s="5">
        <v>71100000000</v>
      </c>
      <c r="P413" s="1" t="s">
        <v>24</v>
      </c>
      <c r="Q413" s="22">
        <v>769.59</v>
      </c>
      <c r="R413" s="20" t="s">
        <v>116</v>
      </c>
      <c r="S413" s="3" t="s">
        <v>63</v>
      </c>
      <c r="T413" s="93" t="s">
        <v>40</v>
      </c>
      <c r="U413" s="93">
        <v>0</v>
      </c>
      <c r="V413" s="7">
        <v>7091</v>
      </c>
      <c r="W413" s="86" t="s">
        <v>481</v>
      </c>
      <c r="X413" s="83" t="s">
        <v>3331</v>
      </c>
    </row>
    <row r="414" spans="2:24" ht="89.25" x14ac:dyDescent="0.25">
      <c r="B414" s="44" t="s">
        <v>1214</v>
      </c>
      <c r="C414" s="45" t="s">
        <v>1605</v>
      </c>
      <c r="D414" s="38">
        <v>1131061.8799999999</v>
      </c>
      <c r="E414" s="38">
        <f t="shared" si="12"/>
        <v>1131.06</v>
      </c>
      <c r="F414" s="38">
        <f t="shared" si="13"/>
        <v>0</v>
      </c>
      <c r="G414" s="17">
        <v>457</v>
      </c>
      <c r="H414" s="93" t="s">
        <v>70</v>
      </c>
      <c r="I414" s="93">
        <v>4520109</v>
      </c>
      <c r="J414" s="1" t="s">
        <v>550</v>
      </c>
      <c r="K414" s="1" t="s">
        <v>424</v>
      </c>
      <c r="L414" s="17" t="s">
        <v>38</v>
      </c>
      <c r="M414" s="93" t="s">
        <v>39</v>
      </c>
      <c r="N414" s="93">
        <v>1</v>
      </c>
      <c r="O414" s="5">
        <v>71140000000</v>
      </c>
      <c r="P414" s="1" t="s">
        <v>35</v>
      </c>
      <c r="Q414" s="22">
        <v>1131.06</v>
      </c>
      <c r="R414" s="20" t="s">
        <v>116</v>
      </c>
      <c r="S414" s="3" t="s">
        <v>51</v>
      </c>
      <c r="T414" s="93" t="s">
        <v>40</v>
      </c>
      <c r="U414" s="93">
        <v>0</v>
      </c>
      <c r="V414" s="7">
        <v>7091</v>
      </c>
      <c r="W414" s="86" t="s">
        <v>481</v>
      </c>
      <c r="X414" s="83" t="s">
        <v>3331</v>
      </c>
    </row>
    <row r="415" spans="2:24" ht="76.5" x14ac:dyDescent="0.25">
      <c r="B415" s="44" t="s">
        <v>1215</v>
      </c>
      <c r="C415" s="45" t="s">
        <v>1606</v>
      </c>
      <c r="D415" s="38">
        <v>3169150</v>
      </c>
      <c r="E415" s="38">
        <f t="shared" si="12"/>
        <v>3169.15</v>
      </c>
      <c r="F415" s="38">
        <f t="shared" si="13"/>
        <v>0</v>
      </c>
      <c r="G415" s="17">
        <v>458</v>
      </c>
      <c r="H415" s="93" t="s">
        <v>551</v>
      </c>
      <c r="I415" s="93">
        <v>2947141</v>
      </c>
      <c r="J415" s="1" t="s">
        <v>552</v>
      </c>
      <c r="K415" s="1" t="s">
        <v>424</v>
      </c>
      <c r="L415" s="17" t="s">
        <v>38</v>
      </c>
      <c r="M415" s="93" t="s">
        <v>39</v>
      </c>
      <c r="N415" s="93">
        <v>663</v>
      </c>
      <c r="O415" s="5" t="s">
        <v>87</v>
      </c>
      <c r="P415" s="1" t="s">
        <v>88</v>
      </c>
      <c r="Q415" s="22">
        <v>3169.15</v>
      </c>
      <c r="R415" s="20" t="s">
        <v>116</v>
      </c>
      <c r="S415" s="3" t="s">
        <v>68</v>
      </c>
      <c r="T415" s="93" t="s">
        <v>81</v>
      </c>
      <c r="U415" s="93">
        <v>1</v>
      </c>
      <c r="V415" s="7">
        <v>7104</v>
      </c>
      <c r="W415" s="86" t="s">
        <v>483</v>
      </c>
      <c r="X415" s="83" t="s">
        <v>3331</v>
      </c>
    </row>
    <row r="416" spans="2:24" ht="89.25" x14ac:dyDescent="0.25">
      <c r="B416" s="44" t="s">
        <v>1216</v>
      </c>
      <c r="C416" s="45" t="s">
        <v>1607</v>
      </c>
      <c r="D416" s="38">
        <v>2027274.54</v>
      </c>
      <c r="E416" s="38">
        <f t="shared" si="12"/>
        <v>2027.27</v>
      </c>
      <c r="F416" s="38">
        <f t="shared" si="13"/>
        <v>0</v>
      </c>
      <c r="G416" s="17">
        <v>459</v>
      </c>
      <c r="H416" s="93" t="s">
        <v>70</v>
      </c>
      <c r="I416" s="93">
        <v>4520141</v>
      </c>
      <c r="J416" s="1" t="s">
        <v>553</v>
      </c>
      <c r="K416" s="1" t="s">
        <v>424</v>
      </c>
      <c r="L416" s="17" t="s">
        <v>38</v>
      </c>
      <c r="M416" s="93" t="s">
        <v>39</v>
      </c>
      <c r="N416" s="93">
        <v>1</v>
      </c>
      <c r="O416" s="5">
        <v>71140000000</v>
      </c>
      <c r="P416" s="1" t="s">
        <v>35</v>
      </c>
      <c r="Q416" s="22">
        <v>2027.27</v>
      </c>
      <c r="R416" s="20" t="s">
        <v>108</v>
      </c>
      <c r="S416" s="3" t="s">
        <v>51</v>
      </c>
      <c r="T416" s="93" t="s">
        <v>40</v>
      </c>
      <c r="U416" s="93">
        <v>1</v>
      </c>
      <c r="V416" s="7">
        <v>7093</v>
      </c>
      <c r="W416" s="86" t="s">
        <v>481</v>
      </c>
      <c r="X416" s="83" t="s">
        <v>3330</v>
      </c>
    </row>
    <row r="417" spans="2:24" ht="76.5" x14ac:dyDescent="0.25">
      <c r="B417" s="44" t="s">
        <v>1217</v>
      </c>
      <c r="C417" s="45" t="s">
        <v>1608</v>
      </c>
      <c r="D417" s="38">
        <v>26626481.199999999</v>
      </c>
      <c r="E417" s="38">
        <f t="shared" si="12"/>
        <v>26626.48</v>
      </c>
      <c r="F417" s="38">
        <f t="shared" si="13"/>
        <v>0</v>
      </c>
      <c r="G417" s="17">
        <v>460</v>
      </c>
      <c r="H417" s="93" t="s">
        <v>277</v>
      </c>
      <c r="I417" s="93">
        <v>4010419</v>
      </c>
      <c r="J417" s="1" t="s">
        <v>554</v>
      </c>
      <c r="K417" s="1" t="s">
        <v>424</v>
      </c>
      <c r="L417" s="17" t="s">
        <v>38</v>
      </c>
      <c r="M417" s="93" t="s">
        <v>39</v>
      </c>
      <c r="N417" s="93">
        <v>1</v>
      </c>
      <c r="O417" s="5">
        <v>71100000000</v>
      </c>
      <c r="P417" s="1" t="s">
        <v>24</v>
      </c>
      <c r="Q417" s="22">
        <v>26626.48</v>
      </c>
      <c r="R417" s="20" t="s">
        <v>56</v>
      </c>
      <c r="S417" s="3" t="s">
        <v>555</v>
      </c>
      <c r="T417" s="93" t="s">
        <v>40</v>
      </c>
      <c r="U417" s="93">
        <v>0</v>
      </c>
      <c r="V417" s="7">
        <v>7091</v>
      </c>
      <c r="W417" s="86" t="s">
        <v>483</v>
      </c>
      <c r="X417" s="83" t="s">
        <v>3331</v>
      </c>
    </row>
    <row r="418" spans="2:24" ht="51" x14ac:dyDescent="0.25">
      <c r="B418" s="44" t="s">
        <v>1218</v>
      </c>
      <c r="C418" s="45" t="s">
        <v>556</v>
      </c>
      <c r="D418" s="38">
        <v>761100</v>
      </c>
      <c r="E418" s="38">
        <f t="shared" si="12"/>
        <v>761.1</v>
      </c>
      <c r="F418" s="38">
        <f t="shared" si="13"/>
        <v>0</v>
      </c>
      <c r="G418" s="17">
        <v>461</v>
      </c>
      <c r="H418" s="93" t="s">
        <v>477</v>
      </c>
      <c r="I418" s="93">
        <v>2691311</v>
      </c>
      <c r="J418" s="1" t="s">
        <v>556</v>
      </c>
      <c r="K418" s="1" t="s">
        <v>424</v>
      </c>
      <c r="L418" s="17" t="s">
        <v>38</v>
      </c>
      <c r="M418" s="93" t="s">
        <v>39</v>
      </c>
      <c r="N418" s="93">
        <v>3</v>
      </c>
      <c r="O418" s="5">
        <v>71140000000</v>
      </c>
      <c r="P418" s="1" t="s">
        <v>35</v>
      </c>
      <c r="Q418" s="22">
        <v>761.1</v>
      </c>
      <c r="R418" s="20" t="s">
        <v>116</v>
      </c>
      <c r="S418" s="3" t="s">
        <v>108</v>
      </c>
      <c r="T418" s="93" t="s">
        <v>238</v>
      </c>
      <c r="U418" s="93">
        <v>0</v>
      </c>
      <c r="V418" s="8">
        <v>7110</v>
      </c>
      <c r="W418" s="86" t="s">
        <v>483</v>
      </c>
      <c r="X418" s="83" t="s">
        <v>3331</v>
      </c>
    </row>
    <row r="419" spans="2:24" ht="63.75" x14ac:dyDescent="0.25">
      <c r="B419" s="44" t="s">
        <v>1219</v>
      </c>
      <c r="C419" s="45" t="s">
        <v>557</v>
      </c>
      <c r="D419" s="38">
        <v>928053.13</v>
      </c>
      <c r="E419" s="38">
        <f t="shared" si="12"/>
        <v>928.05</v>
      </c>
      <c r="F419" s="38">
        <f t="shared" si="13"/>
        <v>0</v>
      </c>
      <c r="G419" s="17">
        <v>462</v>
      </c>
      <c r="H419" s="93" t="s">
        <v>261</v>
      </c>
      <c r="I419" s="93">
        <v>3120153</v>
      </c>
      <c r="J419" s="1" t="s">
        <v>557</v>
      </c>
      <c r="K419" s="1" t="s">
        <v>424</v>
      </c>
      <c r="L419" s="17" t="s">
        <v>38</v>
      </c>
      <c r="M419" s="93" t="s">
        <v>39</v>
      </c>
      <c r="N419" s="93">
        <v>16</v>
      </c>
      <c r="O419" s="5">
        <v>71100000000</v>
      </c>
      <c r="P419" s="1" t="s">
        <v>24</v>
      </c>
      <c r="Q419" s="22">
        <v>928.05</v>
      </c>
      <c r="R419" s="20" t="s">
        <v>116</v>
      </c>
      <c r="S419" s="3" t="s">
        <v>63</v>
      </c>
      <c r="T419" s="93" t="s">
        <v>81</v>
      </c>
      <c r="U419" s="93">
        <v>0</v>
      </c>
      <c r="V419" s="7">
        <v>7104</v>
      </c>
      <c r="W419" s="86" t="s">
        <v>481</v>
      </c>
      <c r="X419" s="83" t="s">
        <v>3331</v>
      </c>
    </row>
    <row r="420" spans="2:24" ht="51" x14ac:dyDescent="0.25">
      <c r="B420" s="44" t="s">
        <v>1220</v>
      </c>
      <c r="C420" s="45" t="s">
        <v>558</v>
      </c>
      <c r="D420" s="38">
        <v>991200</v>
      </c>
      <c r="E420" s="38">
        <f t="shared" si="12"/>
        <v>991.2</v>
      </c>
      <c r="F420" s="38">
        <f t="shared" si="13"/>
        <v>0</v>
      </c>
      <c r="G420" s="17">
        <v>463</v>
      </c>
      <c r="H420" s="93" t="s">
        <v>477</v>
      </c>
      <c r="I420" s="93">
        <v>3120153</v>
      </c>
      <c r="J420" s="1" t="s">
        <v>558</v>
      </c>
      <c r="K420" s="1" t="s">
        <v>424</v>
      </c>
      <c r="L420" s="17" t="s">
        <v>38</v>
      </c>
      <c r="M420" s="93" t="s">
        <v>39</v>
      </c>
      <c r="N420" s="93">
        <v>6</v>
      </c>
      <c r="O420" s="5">
        <v>71140000000</v>
      </c>
      <c r="P420" s="1" t="s">
        <v>35</v>
      </c>
      <c r="Q420" s="22">
        <v>991.2</v>
      </c>
      <c r="R420" s="20" t="s">
        <v>116</v>
      </c>
      <c r="S420" s="3" t="s">
        <v>108</v>
      </c>
      <c r="T420" s="93" t="s">
        <v>40</v>
      </c>
      <c r="U420" s="93">
        <v>0</v>
      </c>
      <c r="V420" s="7">
        <v>7091</v>
      </c>
      <c r="W420" s="86" t="s">
        <v>481</v>
      </c>
      <c r="X420" s="83" t="s">
        <v>3331</v>
      </c>
    </row>
    <row r="421" spans="2:24" ht="89.25" x14ac:dyDescent="0.25">
      <c r="B421" s="44" t="s">
        <v>1221</v>
      </c>
      <c r="C421" s="45" t="s">
        <v>1609</v>
      </c>
      <c r="D421" s="38">
        <v>1643827.86</v>
      </c>
      <c r="E421" s="38">
        <f t="shared" si="12"/>
        <v>1643.83</v>
      </c>
      <c r="F421" s="38">
        <f t="shared" si="13"/>
        <v>0</v>
      </c>
      <c r="G421" s="17">
        <v>464</v>
      </c>
      <c r="H421" s="93" t="s">
        <v>512</v>
      </c>
      <c r="I421" s="93">
        <v>9434000</v>
      </c>
      <c r="J421" s="1" t="s">
        <v>559</v>
      </c>
      <c r="K421" s="1" t="s">
        <v>424</v>
      </c>
      <c r="L421" s="17" t="s">
        <v>38</v>
      </c>
      <c r="M421" s="93" t="s">
        <v>39</v>
      </c>
      <c r="N421" s="93">
        <v>1</v>
      </c>
      <c r="O421" s="5">
        <v>71100000000</v>
      </c>
      <c r="P421" s="1" t="s">
        <v>24</v>
      </c>
      <c r="Q421" s="22">
        <v>1643.83</v>
      </c>
      <c r="R421" s="20" t="s">
        <v>56</v>
      </c>
      <c r="S421" s="3" t="s">
        <v>51</v>
      </c>
      <c r="T421" s="93" t="s">
        <v>40</v>
      </c>
      <c r="U421" s="93">
        <v>0</v>
      </c>
      <c r="V421" s="7">
        <v>7091</v>
      </c>
      <c r="W421" s="86" t="s">
        <v>481</v>
      </c>
      <c r="X421" s="83" t="s">
        <v>3331</v>
      </c>
    </row>
    <row r="422" spans="2:24" ht="38.25" x14ac:dyDescent="0.25">
      <c r="B422" s="44" t="s">
        <v>1222</v>
      </c>
      <c r="C422" s="45" t="s">
        <v>561</v>
      </c>
      <c r="D422" s="38">
        <v>1261310</v>
      </c>
      <c r="E422" s="38">
        <f t="shared" si="12"/>
        <v>1261.31</v>
      </c>
      <c r="F422" s="38">
        <f t="shared" si="13"/>
        <v>0</v>
      </c>
      <c r="G422" s="17">
        <v>465</v>
      </c>
      <c r="H422" s="93" t="s">
        <v>560</v>
      </c>
      <c r="I422" s="93">
        <v>4540330</v>
      </c>
      <c r="J422" s="1" t="s">
        <v>561</v>
      </c>
      <c r="K422" s="1" t="s">
        <v>424</v>
      </c>
      <c r="L422" s="17" t="s">
        <v>38</v>
      </c>
      <c r="M422" s="93" t="s">
        <v>39</v>
      </c>
      <c r="N422" s="93">
        <v>1</v>
      </c>
      <c r="O422" s="5">
        <v>71100000000</v>
      </c>
      <c r="P422" s="1" t="s">
        <v>24</v>
      </c>
      <c r="Q422" s="22">
        <v>1261.31</v>
      </c>
      <c r="R422" s="20" t="s">
        <v>116</v>
      </c>
      <c r="S422" s="3" t="s">
        <v>98</v>
      </c>
      <c r="T422" s="93" t="s">
        <v>40</v>
      </c>
      <c r="U422" s="93">
        <v>0</v>
      </c>
      <c r="V422" s="7">
        <v>7091</v>
      </c>
      <c r="W422" s="86" t="s">
        <v>481</v>
      </c>
      <c r="X422" s="83" t="s">
        <v>3331</v>
      </c>
    </row>
    <row r="423" spans="2:24" ht="51" x14ac:dyDescent="0.25">
      <c r="B423" s="44" t="s">
        <v>1223</v>
      </c>
      <c r="C423" s="45" t="s">
        <v>562</v>
      </c>
      <c r="D423" s="38">
        <v>720000</v>
      </c>
      <c r="E423" s="38">
        <f t="shared" si="12"/>
        <v>720</v>
      </c>
      <c r="F423" s="38">
        <f t="shared" si="13"/>
        <v>0</v>
      </c>
      <c r="G423" s="17">
        <v>466</v>
      </c>
      <c r="H423" s="93">
        <v>34.299999999999997</v>
      </c>
      <c r="I423" s="93">
        <v>3430210</v>
      </c>
      <c r="J423" s="1" t="s">
        <v>562</v>
      </c>
      <c r="K423" s="1" t="s">
        <v>424</v>
      </c>
      <c r="L423" s="17" t="s">
        <v>38</v>
      </c>
      <c r="M423" s="93" t="s">
        <v>39</v>
      </c>
      <c r="N423" s="93">
        <v>1</v>
      </c>
      <c r="O423" s="5">
        <v>71100000000</v>
      </c>
      <c r="P423" s="1" t="s">
        <v>24</v>
      </c>
      <c r="Q423" s="22">
        <v>720</v>
      </c>
      <c r="R423" s="20" t="s">
        <v>116</v>
      </c>
      <c r="S423" s="3" t="s">
        <v>68</v>
      </c>
      <c r="T423" s="93" t="s">
        <v>81</v>
      </c>
      <c r="U423" s="93">
        <v>1</v>
      </c>
      <c r="V423" s="7">
        <v>7104</v>
      </c>
      <c r="W423" s="86" t="s">
        <v>481</v>
      </c>
      <c r="X423" s="83" t="s">
        <v>3331</v>
      </c>
    </row>
    <row r="424" spans="2:24" ht="51" x14ac:dyDescent="0.25">
      <c r="B424" s="44" t="s">
        <v>1224</v>
      </c>
      <c r="C424" s="45" t="s">
        <v>1610</v>
      </c>
      <c r="D424" s="38">
        <v>1639775.2</v>
      </c>
      <c r="E424" s="38">
        <f t="shared" si="12"/>
        <v>1639.78</v>
      </c>
      <c r="F424" s="38">
        <f t="shared" si="13"/>
        <v>0</v>
      </c>
      <c r="G424" s="17">
        <v>467</v>
      </c>
      <c r="H424" s="93" t="s">
        <v>205</v>
      </c>
      <c r="I424" s="93">
        <v>3120153</v>
      </c>
      <c r="J424" s="1" t="s">
        <v>563</v>
      </c>
      <c r="K424" s="1" t="s">
        <v>424</v>
      </c>
      <c r="L424" s="17" t="s">
        <v>38</v>
      </c>
      <c r="M424" s="93" t="s">
        <v>39</v>
      </c>
      <c r="N424" s="93">
        <v>1</v>
      </c>
      <c r="O424" s="5" t="s">
        <v>87</v>
      </c>
      <c r="P424" s="1" t="s">
        <v>88</v>
      </c>
      <c r="Q424" s="22">
        <v>1639.78</v>
      </c>
      <c r="R424" s="20" t="s">
        <v>116</v>
      </c>
      <c r="S424" s="3" t="s">
        <v>68</v>
      </c>
      <c r="T424" s="93" t="s">
        <v>81</v>
      </c>
      <c r="U424" s="93">
        <v>1</v>
      </c>
      <c r="V424" s="7">
        <v>7104</v>
      </c>
      <c r="W424" s="86" t="s">
        <v>481</v>
      </c>
      <c r="X424" s="83" t="s">
        <v>3331</v>
      </c>
    </row>
    <row r="425" spans="2:24" ht="63.75" x14ac:dyDescent="0.25">
      <c r="B425" s="44" t="s">
        <v>1225</v>
      </c>
      <c r="C425" s="45" t="s">
        <v>565</v>
      </c>
      <c r="D425" s="38">
        <v>4919600</v>
      </c>
      <c r="E425" s="38">
        <f t="shared" si="12"/>
        <v>4919.6000000000004</v>
      </c>
      <c r="F425" s="38">
        <f t="shared" si="13"/>
        <v>0</v>
      </c>
      <c r="G425" s="17">
        <v>468</v>
      </c>
      <c r="H425" s="93" t="s">
        <v>564</v>
      </c>
      <c r="I425" s="93">
        <v>3230150</v>
      </c>
      <c r="J425" s="1" t="s">
        <v>565</v>
      </c>
      <c r="K425" s="1" t="s">
        <v>424</v>
      </c>
      <c r="L425" s="17" t="s">
        <v>38</v>
      </c>
      <c r="M425" s="93" t="s">
        <v>39</v>
      </c>
      <c r="N425" s="93">
        <v>263</v>
      </c>
      <c r="O425" s="5" t="s">
        <v>87</v>
      </c>
      <c r="P425" s="1" t="s">
        <v>88</v>
      </c>
      <c r="Q425" s="22">
        <v>4919.6000000000004</v>
      </c>
      <c r="R425" s="20" t="s">
        <v>116</v>
      </c>
      <c r="S425" s="3" t="s">
        <v>31</v>
      </c>
      <c r="T425" s="93" t="s">
        <v>81</v>
      </c>
      <c r="U425" s="93">
        <v>1</v>
      </c>
      <c r="V425" s="7">
        <v>7104</v>
      </c>
      <c r="W425" s="86" t="s">
        <v>483</v>
      </c>
      <c r="X425" s="83" t="s">
        <v>3331</v>
      </c>
    </row>
    <row r="426" spans="2:24" ht="51" x14ac:dyDescent="0.25">
      <c r="B426" s="44" t="s">
        <v>1226</v>
      </c>
      <c r="C426" s="45" t="s">
        <v>1611</v>
      </c>
      <c r="D426" s="38">
        <v>1646901.66</v>
      </c>
      <c r="E426" s="38">
        <f t="shared" si="12"/>
        <v>1646.9</v>
      </c>
      <c r="F426" s="38">
        <f t="shared" si="13"/>
        <v>0</v>
      </c>
      <c r="G426" s="17">
        <v>469</v>
      </c>
      <c r="H426" s="93" t="s">
        <v>224</v>
      </c>
      <c r="I426" s="93">
        <v>3120010</v>
      </c>
      <c r="J426" s="1" t="s">
        <v>566</v>
      </c>
      <c r="K426" s="1" t="s">
        <v>424</v>
      </c>
      <c r="L426" s="17" t="s">
        <v>38</v>
      </c>
      <c r="M426" s="93" t="s">
        <v>39</v>
      </c>
      <c r="N426" s="93">
        <v>1</v>
      </c>
      <c r="O426" s="5">
        <v>71100000000</v>
      </c>
      <c r="P426" s="1" t="s">
        <v>24</v>
      </c>
      <c r="Q426" s="22">
        <v>1646.9</v>
      </c>
      <c r="R426" s="20" t="s">
        <v>116</v>
      </c>
      <c r="S426" s="3" t="s">
        <v>31</v>
      </c>
      <c r="T426" s="93" t="s">
        <v>40</v>
      </c>
      <c r="U426" s="93">
        <v>0</v>
      </c>
      <c r="V426" s="7">
        <v>7091</v>
      </c>
      <c r="W426" s="86" t="s">
        <v>481</v>
      </c>
      <c r="X426" s="83" t="s">
        <v>3331</v>
      </c>
    </row>
    <row r="427" spans="2:24" ht="114.75" x14ac:dyDescent="0.25">
      <c r="B427" s="44" t="s">
        <v>1227</v>
      </c>
      <c r="C427" s="45" t="s">
        <v>1612</v>
      </c>
      <c r="D427" s="38">
        <v>15983175.01</v>
      </c>
      <c r="E427" s="38">
        <f t="shared" si="12"/>
        <v>15983.18</v>
      </c>
      <c r="F427" s="38">
        <f t="shared" si="13"/>
        <v>0</v>
      </c>
      <c r="G427" s="17">
        <v>470</v>
      </c>
      <c r="H427" s="93" t="s">
        <v>567</v>
      </c>
      <c r="I427" s="93">
        <v>7020020</v>
      </c>
      <c r="J427" s="1" t="s">
        <v>568</v>
      </c>
      <c r="K427" s="1" t="s">
        <v>424</v>
      </c>
      <c r="L427" s="17" t="s">
        <v>402</v>
      </c>
      <c r="M427" s="93" t="s">
        <v>403</v>
      </c>
      <c r="N427" s="93">
        <v>16</v>
      </c>
      <c r="O427" s="5" t="s">
        <v>87</v>
      </c>
      <c r="P427" s="1" t="s">
        <v>88</v>
      </c>
      <c r="Q427" s="22">
        <v>15983.18</v>
      </c>
      <c r="R427" s="20" t="s">
        <v>116</v>
      </c>
      <c r="S427" s="3" t="s">
        <v>98</v>
      </c>
      <c r="T427" s="93" t="s">
        <v>42</v>
      </c>
      <c r="U427" s="93">
        <v>0</v>
      </c>
      <c r="V427" s="7">
        <v>7043</v>
      </c>
      <c r="W427" s="86" t="s">
        <v>483</v>
      </c>
      <c r="X427" s="83" t="s">
        <v>3331</v>
      </c>
    </row>
    <row r="428" spans="2:24" ht="102" x14ac:dyDescent="0.25">
      <c r="B428" s="44" t="s">
        <v>1228</v>
      </c>
      <c r="C428" s="45" t="s">
        <v>1613</v>
      </c>
      <c r="D428" s="38">
        <v>2194430.91</v>
      </c>
      <c r="E428" s="38">
        <f t="shared" si="12"/>
        <v>2194.4299999999998</v>
      </c>
      <c r="F428" s="38">
        <f t="shared" si="13"/>
        <v>0</v>
      </c>
      <c r="G428" s="17">
        <v>471</v>
      </c>
      <c r="H428" s="93" t="s">
        <v>569</v>
      </c>
      <c r="I428" s="93">
        <v>9319104</v>
      </c>
      <c r="J428" s="1" t="s">
        <v>570</v>
      </c>
      <c r="K428" s="1" t="s">
        <v>424</v>
      </c>
      <c r="L428" s="17" t="s">
        <v>402</v>
      </c>
      <c r="M428" s="93" t="s">
        <v>403</v>
      </c>
      <c r="N428" s="93">
        <v>45</v>
      </c>
      <c r="O428" s="5" t="s">
        <v>87</v>
      </c>
      <c r="P428" s="1" t="s">
        <v>88</v>
      </c>
      <c r="Q428" s="22">
        <v>2194.4299999999998</v>
      </c>
      <c r="R428" s="20" t="s">
        <v>116</v>
      </c>
      <c r="S428" s="3" t="s">
        <v>31</v>
      </c>
      <c r="T428" s="93" t="s">
        <v>40</v>
      </c>
      <c r="U428" s="93">
        <v>0</v>
      </c>
      <c r="V428" s="7">
        <v>7091</v>
      </c>
      <c r="W428" s="86" t="s">
        <v>481</v>
      </c>
      <c r="X428" s="83" t="s">
        <v>3331</v>
      </c>
    </row>
    <row r="429" spans="2:24" ht="51" x14ac:dyDescent="0.25">
      <c r="B429" s="44" t="s">
        <v>1229</v>
      </c>
      <c r="C429" s="45" t="s">
        <v>571</v>
      </c>
      <c r="D429" s="38">
        <v>6258307</v>
      </c>
      <c r="E429" s="38">
        <f t="shared" si="12"/>
        <v>6258.31</v>
      </c>
      <c r="F429" s="38">
        <f t="shared" si="13"/>
        <v>0</v>
      </c>
      <c r="G429" s="17">
        <v>472</v>
      </c>
      <c r="H429" s="93" t="s">
        <v>480</v>
      </c>
      <c r="I429" s="93">
        <v>7010020</v>
      </c>
      <c r="J429" s="1" t="s">
        <v>571</v>
      </c>
      <c r="K429" s="1" t="s">
        <v>424</v>
      </c>
      <c r="L429" s="17" t="s">
        <v>38</v>
      </c>
      <c r="M429" s="93" t="s">
        <v>39</v>
      </c>
      <c r="N429" s="93">
        <v>1</v>
      </c>
      <c r="O429" s="5">
        <v>71100000000</v>
      </c>
      <c r="P429" s="1" t="s">
        <v>24</v>
      </c>
      <c r="Q429" s="22">
        <v>6258.31</v>
      </c>
      <c r="R429" s="20" t="s">
        <v>56</v>
      </c>
      <c r="S429" s="3" t="s">
        <v>138</v>
      </c>
      <c r="T429" s="93" t="s">
        <v>25</v>
      </c>
      <c r="U429" s="93">
        <v>0</v>
      </c>
      <c r="V429" s="7">
        <v>7111</v>
      </c>
      <c r="W429" s="86" t="s">
        <v>484</v>
      </c>
      <c r="X429" s="83" t="s">
        <v>3331</v>
      </c>
    </row>
    <row r="430" spans="2:24" s="23" customFormat="1" ht="47.25" customHeight="1" x14ac:dyDescent="0.2">
      <c r="B430" s="44" t="s">
        <v>1230</v>
      </c>
      <c r="C430" s="45" t="s">
        <v>519</v>
      </c>
      <c r="D430" s="38">
        <v>907310</v>
      </c>
      <c r="E430" s="38">
        <f t="shared" si="12"/>
        <v>907.31</v>
      </c>
      <c r="F430" s="38">
        <f t="shared" si="13"/>
        <v>0</v>
      </c>
      <c r="G430" s="17">
        <v>473</v>
      </c>
      <c r="H430" s="93" t="s">
        <v>261</v>
      </c>
      <c r="I430" s="93">
        <v>3120101</v>
      </c>
      <c r="J430" s="1" t="s">
        <v>519</v>
      </c>
      <c r="K430" s="1" t="s">
        <v>424</v>
      </c>
      <c r="L430" s="17" t="s">
        <v>38</v>
      </c>
      <c r="M430" s="93" t="s">
        <v>39</v>
      </c>
      <c r="N430" s="93">
        <v>1</v>
      </c>
      <c r="O430" s="5">
        <v>71100000000</v>
      </c>
      <c r="P430" s="1" t="s">
        <v>24</v>
      </c>
      <c r="Q430" s="22">
        <v>907.31</v>
      </c>
      <c r="R430" s="3" t="s">
        <v>116</v>
      </c>
      <c r="S430" s="3" t="s">
        <v>108</v>
      </c>
      <c r="T430" s="19" t="s">
        <v>238</v>
      </c>
      <c r="U430" s="93">
        <v>1</v>
      </c>
      <c r="V430" s="7">
        <v>7109</v>
      </c>
      <c r="W430" s="86" t="s">
        <v>483</v>
      </c>
      <c r="X430" s="83" t="s">
        <v>3331</v>
      </c>
    </row>
    <row r="431" spans="2:24" s="23" customFormat="1" ht="47.25" customHeight="1" x14ac:dyDescent="0.2">
      <c r="B431" s="44" t="s">
        <v>1231</v>
      </c>
      <c r="C431" s="45" t="s">
        <v>1614</v>
      </c>
      <c r="D431" s="38">
        <v>5926121.6500000004</v>
      </c>
      <c r="E431" s="38">
        <f t="shared" si="12"/>
        <v>5926.12</v>
      </c>
      <c r="F431" s="38">
        <f t="shared" si="13"/>
        <v>0</v>
      </c>
      <c r="G431" s="17">
        <v>474</v>
      </c>
      <c r="H431" s="93" t="s">
        <v>575</v>
      </c>
      <c r="I431" s="93">
        <v>4521125</v>
      </c>
      <c r="J431" s="1" t="s">
        <v>576</v>
      </c>
      <c r="K431" s="1" t="s">
        <v>424</v>
      </c>
      <c r="L431" s="17" t="s">
        <v>38</v>
      </c>
      <c r="M431" s="93" t="s">
        <v>39</v>
      </c>
      <c r="N431" s="93">
        <v>1</v>
      </c>
      <c r="O431" s="5" t="s">
        <v>87</v>
      </c>
      <c r="P431" s="1" t="s">
        <v>88</v>
      </c>
      <c r="Q431" s="22">
        <v>5926.12</v>
      </c>
      <c r="R431" s="3" t="s">
        <v>51</v>
      </c>
      <c r="S431" s="3" t="s">
        <v>668</v>
      </c>
      <c r="T431" s="19" t="s">
        <v>238</v>
      </c>
      <c r="U431" s="93">
        <v>1</v>
      </c>
      <c r="V431" s="7">
        <v>7109</v>
      </c>
      <c r="W431" s="86" t="s">
        <v>483</v>
      </c>
      <c r="X431" s="83" t="s">
        <v>3331</v>
      </c>
    </row>
    <row r="432" spans="2:24" s="23" customFormat="1" ht="76.5" x14ac:dyDescent="0.2">
      <c r="B432" s="44" t="s">
        <v>1232</v>
      </c>
      <c r="C432" s="45" t="s">
        <v>1615</v>
      </c>
      <c r="D432" s="38">
        <v>1173127.79</v>
      </c>
      <c r="E432" s="38">
        <f t="shared" si="12"/>
        <v>1173.1300000000001</v>
      </c>
      <c r="F432" s="38">
        <f t="shared" si="13"/>
        <v>0</v>
      </c>
      <c r="G432" s="17">
        <v>475</v>
      </c>
      <c r="H432" s="93" t="s">
        <v>123</v>
      </c>
      <c r="I432" s="93">
        <v>3115010</v>
      </c>
      <c r="J432" s="1" t="s">
        <v>577</v>
      </c>
      <c r="K432" s="1" t="s">
        <v>424</v>
      </c>
      <c r="L432" s="17" t="s">
        <v>38</v>
      </c>
      <c r="M432" s="93" t="s">
        <v>39</v>
      </c>
      <c r="N432" s="93">
        <v>1</v>
      </c>
      <c r="O432" s="5">
        <v>71100000000</v>
      </c>
      <c r="P432" s="1" t="s">
        <v>24</v>
      </c>
      <c r="Q432" s="22">
        <v>1173.1300000000001</v>
      </c>
      <c r="R432" s="3" t="s">
        <v>116</v>
      </c>
      <c r="S432" s="3" t="s">
        <v>108</v>
      </c>
      <c r="T432" s="93" t="s">
        <v>25</v>
      </c>
      <c r="U432" s="93">
        <v>0</v>
      </c>
      <c r="V432" s="7">
        <v>7111</v>
      </c>
      <c r="W432" s="86" t="s">
        <v>484</v>
      </c>
      <c r="X432" s="83" t="s">
        <v>3331</v>
      </c>
    </row>
    <row r="433" spans="2:24" s="23" customFormat="1" ht="76.5" x14ac:dyDescent="0.2">
      <c r="B433" s="44" t="s">
        <v>1233</v>
      </c>
      <c r="C433" s="45" t="s">
        <v>1616</v>
      </c>
      <c r="D433" s="38">
        <v>862737.39</v>
      </c>
      <c r="E433" s="38">
        <f t="shared" si="12"/>
        <v>862.74</v>
      </c>
      <c r="F433" s="38">
        <f t="shared" si="13"/>
        <v>0</v>
      </c>
      <c r="G433" s="17">
        <v>476</v>
      </c>
      <c r="H433" s="93" t="s">
        <v>434</v>
      </c>
      <c r="I433" s="93">
        <v>7010020</v>
      </c>
      <c r="J433" s="1" t="s">
        <v>578</v>
      </c>
      <c r="K433" s="1" t="s">
        <v>424</v>
      </c>
      <c r="L433" s="17" t="s">
        <v>242</v>
      </c>
      <c r="M433" s="93" t="s">
        <v>243</v>
      </c>
      <c r="N433" s="93">
        <v>5970</v>
      </c>
      <c r="O433" s="5">
        <v>71100000000</v>
      </c>
      <c r="P433" s="1" t="s">
        <v>24</v>
      </c>
      <c r="Q433" s="22">
        <v>862.74</v>
      </c>
      <c r="R433" s="3" t="s">
        <v>116</v>
      </c>
      <c r="S433" s="3" t="s">
        <v>579</v>
      </c>
      <c r="T433" s="93" t="s">
        <v>25</v>
      </c>
      <c r="U433" s="93">
        <v>0</v>
      </c>
      <c r="V433" s="7">
        <v>7111</v>
      </c>
      <c r="W433" s="86" t="s">
        <v>484</v>
      </c>
      <c r="X433" s="83" t="s">
        <v>3331</v>
      </c>
    </row>
    <row r="434" spans="2:24" s="23" customFormat="1" ht="63.75" x14ac:dyDescent="0.2">
      <c r="B434" s="44" t="s">
        <v>1234</v>
      </c>
      <c r="C434" s="45" t="s">
        <v>581</v>
      </c>
      <c r="D434" s="38">
        <v>1125000</v>
      </c>
      <c r="E434" s="38">
        <f t="shared" si="12"/>
        <v>1125</v>
      </c>
      <c r="F434" s="38">
        <f t="shared" si="13"/>
        <v>0</v>
      </c>
      <c r="G434" s="17">
        <v>477</v>
      </c>
      <c r="H434" s="93" t="s">
        <v>580</v>
      </c>
      <c r="I434" s="93">
        <v>7310053</v>
      </c>
      <c r="J434" s="1" t="s">
        <v>581</v>
      </c>
      <c r="K434" s="1" t="s">
        <v>424</v>
      </c>
      <c r="L434" s="17" t="s">
        <v>38</v>
      </c>
      <c r="M434" s="93" t="s">
        <v>39</v>
      </c>
      <c r="N434" s="93">
        <v>1</v>
      </c>
      <c r="O434" s="5" t="s">
        <v>87</v>
      </c>
      <c r="P434" s="1" t="s">
        <v>88</v>
      </c>
      <c r="Q434" s="22">
        <v>1125</v>
      </c>
      <c r="R434" s="3" t="s">
        <v>116</v>
      </c>
      <c r="S434" s="3" t="s">
        <v>56</v>
      </c>
      <c r="T434" s="93" t="s">
        <v>25</v>
      </c>
      <c r="U434" s="93">
        <v>0</v>
      </c>
      <c r="V434" s="7">
        <v>7111</v>
      </c>
      <c r="W434" s="86" t="s">
        <v>484</v>
      </c>
      <c r="X434" s="83" t="s">
        <v>3331</v>
      </c>
    </row>
    <row r="435" spans="2:24" s="23" customFormat="1" ht="127.5" x14ac:dyDescent="0.2">
      <c r="B435" s="44" t="s">
        <v>1235</v>
      </c>
      <c r="C435" s="45" t="s">
        <v>1617</v>
      </c>
      <c r="D435" s="38">
        <v>12911550</v>
      </c>
      <c r="E435" s="38">
        <f t="shared" si="12"/>
        <v>12911.55</v>
      </c>
      <c r="F435" s="38">
        <f t="shared" si="13"/>
        <v>0</v>
      </c>
      <c r="G435" s="17">
        <v>478</v>
      </c>
      <c r="H435" s="93" t="s">
        <v>582</v>
      </c>
      <c r="I435" s="93">
        <v>8040059</v>
      </c>
      <c r="J435" s="1" t="s">
        <v>583</v>
      </c>
      <c r="K435" s="1" t="s">
        <v>424</v>
      </c>
      <c r="L435" s="17" t="s">
        <v>38</v>
      </c>
      <c r="M435" s="93" t="s">
        <v>39</v>
      </c>
      <c r="N435" s="93">
        <v>1</v>
      </c>
      <c r="O435" s="5">
        <v>71100000000</v>
      </c>
      <c r="P435" s="1" t="s">
        <v>24</v>
      </c>
      <c r="Q435" s="22">
        <v>12911.55</v>
      </c>
      <c r="R435" s="3" t="s">
        <v>116</v>
      </c>
      <c r="S435" s="3" t="s">
        <v>108</v>
      </c>
      <c r="T435" s="93" t="s">
        <v>42</v>
      </c>
      <c r="U435" s="93">
        <v>0</v>
      </c>
      <c r="V435" s="7">
        <v>3359</v>
      </c>
      <c r="W435" s="86" t="s">
        <v>483</v>
      </c>
      <c r="X435" s="83" t="s">
        <v>3331</v>
      </c>
    </row>
    <row r="436" spans="2:24" s="23" customFormat="1" ht="114.75" x14ac:dyDescent="0.2">
      <c r="B436" s="44" t="s">
        <v>1236</v>
      </c>
      <c r="C436" s="45" t="s">
        <v>1618</v>
      </c>
      <c r="D436" s="38">
        <v>3265025.34</v>
      </c>
      <c r="E436" s="38">
        <f t="shared" si="12"/>
        <v>3265.03</v>
      </c>
      <c r="F436" s="38">
        <f t="shared" si="13"/>
        <v>0</v>
      </c>
      <c r="G436" s="17">
        <v>479</v>
      </c>
      <c r="H436" s="93" t="s">
        <v>434</v>
      </c>
      <c r="I436" s="93">
        <v>7010020</v>
      </c>
      <c r="J436" s="1" t="s">
        <v>584</v>
      </c>
      <c r="K436" s="1" t="s">
        <v>424</v>
      </c>
      <c r="L436" s="17" t="s">
        <v>38</v>
      </c>
      <c r="M436" s="93" t="s">
        <v>39</v>
      </c>
      <c r="N436" s="93">
        <v>1</v>
      </c>
      <c r="O436" s="5">
        <v>71140000000</v>
      </c>
      <c r="P436" s="1" t="s">
        <v>35</v>
      </c>
      <c r="Q436" s="22">
        <v>3265.03</v>
      </c>
      <c r="R436" s="3" t="s">
        <v>116</v>
      </c>
      <c r="S436" s="3" t="s">
        <v>585</v>
      </c>
      <c r="T436" s="93" t="s">
        <v>25</v>
      </c>
      <c r="U436" s="93">
        <v>0</v>
      </c>
      <c r="V436" s="7">
        <v>7111</v>
      </c>
      <c r="W436" s="86" t="s">
        <v>484</v>
      </c>
      <c r="X436" s="83" t="s">
        <v>3331</v>
      </c>
    </row>
    <row r="437" spans="2:24" s="23" customFormat="1" ht="114.75" x14ac:dyDescent="0.2">
      <c r="B437" s="44" t="s">
        <v>1237</v>
      </c>
      <c r="C437" s="45" t="s">
        <v>1619</v>
      </c>
      <c r="D437" s="38">
        <v>10917692.880000001</v>
      </c>
      <c r="E437" s="38">
        <f t="shared" si="12"/>
        <v>10917.69</v>
      </c>
      <c r="F437" s="38">
        <f t="shared" si="13"/>
        <v>0</v>
      </c>
      <c r="G437" s="17">
        <v>480</v>
      </c>
      <c r="H437" s="93" t="s">
        <v>60</v>
      </c>
      <c r="I437" s="93">
        <v>4521125</v>
      </c>
      <c r="J437" s="1" t="s">
        <v>586</v>
      </c>
      <c r="K437" s="1" t="s">
        <v>424</v>
      </c>
      <c r="L437" s="17" t="s">
        <v>38</v>
      </c>
      <c r="M437" s="93" t="s">
        <v>39</v>
      </c>
      <c r="N437" s="93">
        <v>1</v>
      </c>
      <c r="O437" s="5">
        <v>71100000000</v>
      </c>
      <c r="P437" s="1" t="s">
        <v>24</v>
      </c>
      <c r="Q437" s="22">
        <v>10917.69</v>
      </c>
      <c r="R437" s="3" t="s">
        <v>56</v>
      </c>
      <c r="S437" s="3" t="s">
        <v>41</v>
      </c>
      <c r="T437" s="93" t="s">
        <v>40</v>
      </c>
      <c r="U437" s="93">
        <v>0</v>
      </c>
      <c r="V437" s="7">
        <v>7091</v>
      </c>
      <c r="W437" s="86" t="s">
        <v>483</v>
      </c>
      <c r="X437" s="83" t="s">
        <v>3331</v>
      </c>
    </row>
    <row r="438" spans="2:24" s="23" customFormat="1" ht="90" x14ac:dyDescent="0.2">
      <c r="B438" s="44" t="s">
        <v>1238</v>
      </c>
      <c r="C438" s="45" t="s">
        <v>1620</v>
      </c>
      <c r="D438" s="38">
        <v>1033867.56</v>
      </c>
      <c r="E438" s="38">
        <f t="shared" si="12"/>
        <v>1033.8699999999999</v>
      </c>
      <c r="F438" s="38">
        <f t="shared" si="13"/>
        <v>0</v>
      </c>
      <c r="G438" s="17">
        <v>481</v>
      </c>
      <c r="H438" s="93" t="s">
        <v>480</v>
      </c>
      <c r="I438" s="93">
        <v>7010020</v>
      </c>
      <c r="J438" s="1" t="s">
        <v>587</v>
      </c>
      <c r="K438" s="1" t="s">
        <v>424</v>
      </c>
      <c r="L438" s="17" t="s">
        <v>402</v>
      </c>
      <c r="M438" s="93" t="s">
        <v>403</v>
      </c>
      <c r="N438" s="93">
        <v>719.34</v>
      </c>
      <c r="O438" s="5" t="s">
        <v>87</v>
      </c>
      <c r="P438" s="1" t="s">
        <v>88</v>
      </c>
      <c r="Q438" s="22">
        <v>1033.8699999999999</v>
      </c>
      <c r="R438" s="3" t="s">
        <v>116</v>
      </c>
      <c r="S438" s="3" t="s">
        <v>41</v>
      </c>
      <c r="T438" s="93" t="s">
        <v>25</v>
      </c>
      <c r="U438" s="93">
        <v>0</v>
      </c>
      <c r="V438" s="7">
        <v>7111</v>
      </c>
      <c r="W438" s="86" t="s">
        <v>484</v>
      </c>
      <c r="X438" s="83" t="s">
        <v>3331</v>
      </c>
    </row>
    <row r="439" spans="2:24" s="23" customFormat="1" ht="76.5" x14ac:dyDescent="0.2">
      <c r="B439" s="44" t="s">
        <v>1239</v>
      </c>
      <c r="C439" s="45" t="s">
        <v>1621</v>
      </c>
      <c r="D439" s="38">
        <v>8680572.9700000007</v>
      </c>
      <c r="E439" s="38">
        <f t="shared" si="12"/>
        <v>8680.57</v>
      </c>
      <c r="F439" s="38">
        <f t="shared" si="13"/>
        <v>0</v>
      </c>
      <c r="G439" s="17">
        <v>482</v>
      </c>
      <c r="H439" s="93" t="s">
        <v>434</v>
      </c>
      <c r="I439" s="93">
        <v>7010020</v>
      </c>
      <c r="J439" s="1" t="s">
        <v>588</v>
      </c>
      <c r="K439" s="1" t="s">
        <v>424</v>
      </c>
      <c r="L439" s="17" t="s">
        <v>242</v>
      </c>
      <c r="M439" s="93" t="s">
        <v>243</v>
      </c>
      <c r="N439" s="93">
        <v>13359</v>
      </c>
      <c r="O439" s="5">
        <v>71100000000</v>
      </c>
      <c r="P439" s="1" t="s">
        <v>24</v>
      </c>
      <c r="Q439" s="22">
        <v>8680.57</v>
      </c>
      <c r="R439" s="3" t="s">
        <v>116</v>
      </c>
      <c r="S439" s="3" t="s">
        <v>589</v>
      </c>
      <c r="T439" s="93" t="s">
        <v>25</v>
      </c>
      <c r="U439" s="93">
        <v>0</v>
      </c>
      <c r="V439" s="7">
        <v>7111</v>
      </c>
      <c r="W439" s="86" t="s">
        <v>484</v>
      </c>
      <c r="X439" s="83" t="s">
        <v>3331</v>
      </c>
    </row>
    <row r="440" spans="2:24" s="23" customFormat="1" ht="47.25" customHeight="1" x14ac:dyDescent="0.2">
      <c r="B440" s="44" t="s">
        <v>1240</v>
      </c>
      <c r="C440" s="45" t="s">
        <v>1622</v>
      </c>
      <c r="D440" s="38">
        <v>376495.52</v>
      </c>
      <c r="E440" s="38">
        <f t="shared" si="12"/>
        <v>376.5</v>
      </c>
      <c r="F440" s="38">
        <f t="shared" si="13"/>
        <v>0</v>
      </c>
      <c r="G440" s="17">
        <v>483</v>
      </c>
      <c r="H440" s="93">
        <v>45.31</v>
      </c>
      <c r="I440" s="93">
        <v>4521125</v>
      </c>
      <c r="J440" s="1" t="s">
        <v>590</v>
      </c>
      <c r="K440" s="1" t="s">
        <v>424</v>
      </c>
      <c r="L440" s="17" t="s">
        <v>38</v>
      </c>
      <c r="M440" s="93" t="s">
        <v>39</v>
      </c>
      <c r="N440" s="93">
        <v>1</v>
      </c>
      <c r="O440" s="5" t="s">
        <v>87</v>
      </c>
      <c r="P440" s="1" t="s">
        <v>88</v>
      </c>
      <c r="Q440" s="22">
        <v>376.5</v>
      </c>
      <c r="R440" s="3" t="s">
        <v>116</v>
      </c>
      <c r="S440" s="3" t="s">
        <v>191</v>
      </c>
      <c r="T440" s="93" t="s">
        <v>238</v>
      </c>
      <c r="U440" s="93">
        <v>0</v>
      </c>
      <c r="V440" s="7">
        <v>7110</v>
      </c>
      <c r="W440" s="86" t="s">
        <v>483</v>
      </c>
      <c r="X440" s="83" t="s">
        <v>3331</v>
      </c>
    </row>
    <row r="441" spans="2:24" s="23" customFormat="1" ht="47.25" customHeight="1" x14ac:dyDescent="0.2">
      <c r="B441" s="44" t="s">
        <v>1241</v>
      </c>
      <c r="C441" s="45" t="s">
        <v>1623</v>
      </c>
      <c r="D441" s="38">
        <v>622592.19999999995</v>
      </c>
      <c r="E441" s="38">
        <f t="shared" si="12"/>
        <v>622.59</v>
      </c>
      <c r="F441" s="38">
        <f t="shared" si="13"/>
        <v>0</v>
      </c>
      <c r="G441" s="17">
        <v>484</v>
      </c>
      <c r="H441" s="93">
        <v>45.31</v>
      </c>
      <c r="I441" s="93">
        <v>4521125</v>
      </c>
      <c r="J441" s="1" t="s">
        <v>591</v>
      </c>
      <c r="K441" s="1" t="s">
        <v>424</v>
      </c>
      <c r="L441" s="17" t="s">
        <v>38</v>
      </c>
      <c r="M441" s="93" t="s">
        <v>39</v>
      </c>
      <c r="N441" s="93">
        <v>1</v>
      </c>
      <c r="O441" s="5" t="s">
        <v>87</v>
      </c>
      <c r="P441" s="1" t="s">
        <v>88</v>
      </c>
      <c r="Q441" s="22">
        <v>622.59</v>
      </c>
      <c r="R441" s="3" t="s">
        <v>116</v>
      </c>
      <c r="S441" s="3" t="s">
        <v>191</v>
      </c>
      <c r="T441" s="93" t="s">
        <v>238</v>
      </c>
      <c r="U441" s="93">
        <v>0</v>
      </c>
      <c r="V441" s="7">
        <v>7110</v>
      </c>
      <c r="W441" s="86" t="s">
        <v>483</v>
      </c>
      <c r="X441" s="83" t="s">
        <v>3331</v>
      </c>
    </row>
    <row r="442" spans="2:24" s="23" customFormat="1" ht="47.25" customHeight="1" x14ac:dyDescent="0.2">
      <c r="B442" s="44" t="s">
        <v>1242</v>
      </c>
      <c r="C442" s="45" t="s">
        <v>1624</v>
      </c>
      <c r="D442" s="38">
        <v>733429.57</v>
      </c>
      <c r="E442" s="38">
        <f t="shared" si="12"/>
        <v>733.43</v>
      </c>
      <c r="F442" s="38">
        <f t="shared" si="13"/>
        <v>0</v>
      </c>
      <c r="G442" s="17">
        <v>485</v>
      </c>
      <c r="H442" s="93">
        <v>45.31</v>
      </c>
      <c r="I442" s="93">
        <v>4521125</v>
      </c>
      <c r="J442" s="1" t="s">
        <v>592</v>
      </c>
      <c r="K442" s="1" t="s">
        <v>424</v>
      </c>
      <c r="L442" s="17" t="s">
        <v>38</v>
      </c>
      <c r="M442" s="93" t="s">
        <v>39</v>
      </c>
      <c r="N442" s="93">
        <v>1</v>
      </c>
      <c r="O442" s="5" t="s">
        <v>87</v>
      </c>
      <c r="P442" s="1" t="s">
        <v>88</v>
      </c>
      <c r="Q442" s="22">
        <v>733.43</v>
      </c>
      <c r="R442" s="3" t="s">
        <v>116</v>
      </c>
      <c r="S442" s="3" t="s">
        <v>191</v>
      </c>
      <c r="T442" s="93" t="s">
        <v>238</v>
      </c>
      <c r="U442" s="93">
        <v>0</v>
      </c>
      <c r="V442" s="7">
        <v>7110</v>
      </c>
      <c r="W442" s="86" t="s">
        <v>483</v>
      </c>
      <c r="X442" s="83" t="s">
        <v>3331</v>
      </c>
    </row>
    <row r="443" spans="2:24" s="23" customFormat="1" ht="47.25" customHeight="1" x14ac:dyDescent="0.2">
      <c r="B443" s="44" t="s">
        <v>1243</v>
      </c>
      <c r="C443" s="45" t="s">
        <v>1625</v>
      </c>
      <c r="D443" s="38">
        <v>4381843.7699999996</v>
      </c>
      <c r="E443" s="38">
        <f t="shared" si="12"/>
        <v>4381.84</v>
      </c>
      <c r="F443" s="38">
        <f t="shared" si="13"/>
        <v>0</v>
      </c>
      <c r="G443" s="17">
        <v>486</v>
      </c>
      <c r="H443" s="93">
        <v>45.31</v>
      </c>
      <c r="I443" s="93">
        <v>4521125</v>
      </c>
      <c r="J443" s="1" t="s">
        <v>593</v>
      </c>
      <c r="K443" s="1" t="s">
        <v>424</v>
      </c>
      <c r="L443" s="17" t="s">
        <v>38</v>
      </c>
      <c r="M443" s="93" t="s">
        <v>39</v>
      </c>
      <c r="N443" s="93">
        <v>1</v>
      </c>
      <c r="O443" s="5" t="s">
        <v>87</v>
      </c>
      <c r="P443" s="1" t="s">
        <v>88</v>
      </c>
      <c r="Q443" s="22">
        <v>4381.84</v>
      </c>
      <c r="R443" s="3" t="s">
        <v>116</v>
      </c>
      <c r="S443" s="3" t="s">
        <v>407</v>
      </c>
      <c r="T443" s="93" t="s">
        <v>238</v>
      </c>
      <c r="U443" s="93">
        <v>0</v>
      </c>
      <c r="V443" s="7">
        <v>7110</v>
      </c>
      <c r="W443" s="86" t="s">
        <v>483</v>
      </c>
      <c r="X443" s="83" t="s">
        <v>3331</v>
      </c>
    </row>
    <row r="444" spans="2:24" s="23" customFormat="1" ht="47.25" customHeight="1" x14ac:dyDescent="0.2">
      <c r="B444" s="44" t="s">
        <v>1244</v>
      </c>
      <c r="C444" s="45" t="s">
        <v>1626</v>
      </c>
      <c r="D444" s="38">
        <v>1372780.08</v>
      </c>
      <c r="E444" s="38">
        <f t="shared" ref="E444:E504" si="14">ROUND(D444/1000,2)</f>
        <v>1372.78</v>
      </c>
      <c r="F444" s="38">
        <f t="shared" ref="F444:F504" si="15">E444-Q444</f>
        <v>0</v>
      </c>
      <c r="G444" s="17">
        <v>487</v>
      </c>
      <c r="H444" s="93">
        <v>45.31</v>
      </c>
      <c r="I444" s="93">
        <v>4521125</v>
      </c>
      <c r="J444" s="1" t="s">
        <v>594</v>
      </c>
      <c r="K444" s="1" t="s">
        <v>424</v>
      </c>
      <c r="L444" s="17" t="s">
        <v>38</v>
      </c>
      <c r="M444" s="93" t="s">
        <v>39</v>
      </c>
      <c r="N444" s="93">
        <v>1</v>
      </c>
      <c r="O444" s="5" t="s">
        <v>87</v>
      </c>
      <c r="P444" s="1" t="s">
        <v>88</v>
      </c>
      <c r="Q444" s="22">
        <v>1372.78</v>
      </c>
      <c r="R444" s="3" t="s">
        <v>56</v>
      </c>
      <c r="S444" s="3" t="s">
        <v>191</v>
      </c>
      <c r="T444" s="93" t="s">
        <v>238</v>
      </c>
      <c r="U444" s="93">
        <v>0</v>
      </c>
      <c r="V444" s="7">
        <v>7110</v>
      </c>
      <c r="W444" s="86" t="s">
        <v>483</v>
      </c>
      <c r="X444" s="83" t="s">
        <v>3331</v>
      </c>
    </row>
    <row r="445" spans="2:24" s="23" customFormat="1" ht="47.25" customHeight="1" x14ac:dyDescent="0.2">
      <c r="B445" s="44" t="s">
        <v>1245</v>
      </c>
      <c r="C445" s="45" t="s">
        <v>1627</v>
      </c>
      <c r="D445" s="38">
        <v>6536292.0999999996</v>
      </c>
      <c r="E445" s="38">
        <f t="shared" si="14"/>
        <v>6536.29</v>
      </c>
      <c r="F445" s="38">
        <f t="shared" si="15"/>
        <v>0</v>
      </c>
      <c r="G445" s="17">
        <v>488</v>
      </c>
      <c r="H445" s="93">
        <v>45.31</v>
      </c>
      <c r="I445" s="93">
        <v>4521125</v>
      </c>
      <c r="J445" s="1" t="s">
        <v>595</v>
      </c>
      <c r="K445" s="1" t="s">
        <v>424</v>
      </c>
      <c r="L445" s="17" t="s">
        <v>38</v>
      </c>
      <c r="M445" s="93" t="s">
        <v>39</v>
      </c>
      <c r="N445" s="93">
        <v>1</v>
      </c>
      <c r="O445" s="5" t="s">
        <v>87</v>
      </c>
      <c r="P445" s="1" t="s">
        <v>88</v>
      </c>
      <c r="Q445" s="22">
        <v>6536.29</v>
      </c>
      <c r="R445" s="3" t="s">
        <v>56</v>
      </c>
      <c r="S445" s="3" t="s">
        <v>191</v>
      </c>
      <c r="T445" s="93" t="s">
        <v>238</v>
      </c>
      <c r="U445" s="93">
        <v>0</v>
      </c>
      <c r="V445" s="7">
        <v>7110</v>
      </c>
      <c r="W445" s="86" t="s">
        <v>483</v>
      </c>
      <c r="X445" s="83" t="s">
        <v>3331</v>
      </c>
    </row>
    <row r="446" spans="2:24" ht="114.75" x14ac:dyDescent="0.25">
      <c r="B446" s="44" t="s">
        <v>1246</v>
      </c>
      <c r="C446" s="45" t="s">
        <v>1628</v>
      </c>
      <c r="D446" s="38">
        <v>118045.18</v>
      </c>
      <c r="E446" s="38">
        <f t="shared" si="14"/>
        <v>118.05</v>
      </c>
      <c r="F446" s="38">
        <f t="shared" si="15"/>
        <v>0</v>
      </c>
      <c r="G446" s="17">
        <v>489</v>
      </c>
      <c r="H446" s="93" t="s">
        <v>434</v>
      </c>
      <c r="I446" s="93">
        <v>7010020</v>
      </c>
      <c r="J446" s="1" t="s">
        <v>597</v>
      </c>
      <c r="K446" s="1" t="s">
        <v>424</v>
      </c>
      <c r="L446" s="17" t="s">
        <v>66</v>
      </c>
      <c r="M446" s="93" t="s">
        <v>67</v>
      </c>
      <c r="N446" s="93">
        <v>0.2</v>
      </c>
      <c r="O446" s="5">
        <v>71100000000</v>
      </c>
      <c r="P446" s="1" t="s">
        <v>24</v>
      </c>
      <c r="Q446" s="22">
        <v>118.05</v>
      </c>
      <c r="R446" s="3" t="s">
        <v>116</v>
      </c>
      <c r="S446" s="3" t="s">
        <v>598</v>
      </c>
      <c r="T446" s="93" t="s">
        <v>25</v>
      </c>
      <c r="U446" s="93">
        <v>0</v>
      </c>
      <c r="V446" s="7">
        <v>7111</v>
      </c>
      <c r="W446" s="87" t="s">
        <v>484</v>
      </c>
      <c r="X446" s="83" t="s">
        <v>3331</v>
      </c>
    </row>
    <row r="447" spans="2:24" ht="63.75" x14ac:dyDescent="0.25">
      <c r="B447" s="44" t="s">
        <v>1247</v>
      </c>
      <c r="C447" s="45" t="s">
        <v>1629</v>
      </c>
      <c r="D447" s="38">
        <v>1125483.6499999999</v>
      </c>
      <c r="E447" s="38">
        <f t="shared" si="14"/>
        <v>1125.48</v>
      </c>
      <c r="F447" s="38">
        <f t="shared" si="15"/>
        <v>0</v>
      </c>
      <c r="G447" s="17">
        <v>490</v>
      </c>
      <c r="H447" s="93" t="s">
        <v>599</v>
      </c>
      <c r="I447" s="93">
        <v>3612050</v>
      </c>
      <c r="J447" s="1" t="s">
        <v>600</v>
      </c>
      <c r="K447" s="1" t="s">
        <v>424</v>
      </c>
      <c r="L447" s="17" t="s">
        <v>38</v>
      </c>
      <c r="M447" s="93" t="s">
        <v>39</v>
      </c>
      <c r="N447" s="93">
        <v>256</v>
      </c>
      <c r="O447" s="5">
        <v>71100000000</v>
      </c>
      <c r="P447" s="1" t="s">
        <v>24</v>
      </c>
      <c r="Q447" s="22">
        <v>1125.48</v>
      </c>
      <c r="R447" s="3" t="s">
        <v>116</v>
      </c>
      <c r="S447" s="3" t="s">
        <v>108</v>
      </c>
      <c r="T447" s="93" t="s">
        <v>81</v>
      </c>
      <c r="U447" s="93">
        <v>1</v>
      </c>
      <c r="V447" s="7">
        <v>7104</v>
      </c>
      <c r="W447" s="87" t="s">
        <v>481</v>
      </c>
      <c r="X447" s="83" t="s">
        <v>3331</v>
      </c>
    </row>
    <row r="448" spans="2:24" ht="89.25" x14ac:dyDescent="0.25">
      <c r="B448" s="44" t="s">
        <v>1248</v>
      </c>
      <c r="C448" s="45" t="s">
        <v>1630</v>
      </c>
      <c r="D448" s="38">
        <v>9834110</v>
      </c>
      <c r="E448" s="38">
        <f t="shared" si="14"/>
        <v>9834.11</v>
      </c>
      <c r="F448" s="38">
        <f t="shared" si="15"/>
        <v>0</v>
      </c>
      <c r="G448" s="17">
        <v>491</v>
      </c>
      <c r="H448" s="93" t="s">
        <v>480</v>
      </c>
      <c r="I448" s="93">
        <v>7010020</v>
      </c>
      <c r="J448" s="1" t="s">
        <v>601</v>
      </c>
      <c r="K448" s="1" t="s">
        <v>424</v>
      </c>
      <c r="L448" s="17" t="s">
        <v>242</v>
      </c>
      <c r="M448" s="93" t="s">
        <v>243</v>
      </c>
      <c r="N448" s="93">
        <v>755.9</v>
      </c>
      <c r="O448" s="5" t="s">
        <v>87</v>
      </c>
      <c r="P448" s="1" t="s">
        <v>88</v>
      </c>
      <c r="Q448" s="22">
        <v>9834.11</v>
      </c>
      <c r="R448" s="3" t="s">
        <v>56</v>
      </c>
      <c r="S448" s="3" t="s">
        <v>138</v>
      </c>
      <c r="T448" s="93" t="s">
        <v>25</v>
      </c>
      <c r="U448" s="93">
        <v>0</v>
      </c>
      <c r="V448" s="7">
        <v>7111</v>
      </c>
      <c r="W448" s="87" t="s">
        <v>484</v>
      </c>
      <c r="X448" s="83" t="s">
        <v>3331</v>
      </c>
    </row>
    <row r="449" spans="2:24" ht="89.25" x14ac:dyDescent="0.25">
      <c r="B449" s="44" t="s">
        <v>1249</v>
      </c>
      <c r="C449" s="45" t="s">
        <v>1631</v>
      </c>
      <c r="D449" s="38">
        <v>1756487.94</v>
      </c>
      <c r="E449" s="38">
        <f t="shared" si="14"/>
        <v>1756.49</v>
      </c>
      <c r="F449" s="38">
        <f t="shared" si="15"/>
        <v>0</v>
      </c>
      <c r="G449" s="17">
        <v>492</v>
      </c>
      <c r="H449" s="93">
        <v>45.31</v>
      </c>
      <c r="I449" s="93">
        <v>4521123</v>
      </c>
      <c r="J449" s="1" t="s">
        <v>602</v>
      </c>
      <c r="K449" s="1" t="s">
        <v>424</v>
      </c>
      <c r="L449" s="17" t="s">
        <v>38</v>
      </c>
      <c r="M449" s="93" t="s">
        <v>39</v>
      </c>
      <c r="N449" s="93">
        <v>1</v>
      </c>
      <c r="O449" s="5" t="s">
        <v>87</v>
      </c>
      <c r="P449" s="1" t="s">
        <v>88</v>
      </c>
      <c r="Q449" s="22">
        <v>1756.49</v>
      </c>
      <c r="R449" s="3" t="s">
        <v>56</v>
      </c>
      <c r="S449" s="3" t="s">
        <v>75</v>
      </c>
      <c r="T449" s="93" t="s">
        <v>40</v>
      </c>
      <c r="U449" s="93">
        <v>0</v>
      </c>
      <c r="V449" s="7">
        <v>7091</v>
      </c>
      <c r="W449" s="87" t="s">
        <v>481</v>
      </c>
      <c r="X449" s="83" t="s">
        <v>3331</v>
      </c>
    </row>
    <row r="450" spans="2:24" ht="51" x14ac:dyDescent="0.25">
      <c r="B450" s="44" t="s">
        <v>1250</v>
      </c>
      <c r="C450" s="45" t="s">
        <v>603</v>
      </c>
      <c r="D450" s="38">
        <v>1922223.54</v>
      </c>
      <c r="E450" s="38">
        <f t="shared" si="14"/>
        <v>1922.22</v>
      </c>
      <c r="F450" s="38">
        <f t="shared" si="15"/>
        <v>0</v>
      </c>
      <c r="G450" s="17">
        <v>493</v>
      </c>
      <c r="H450" s="93" t="s">
        <v>70</v>
      </c>
      <c r="I450" s="93">
        <v>4530151</v>
      </c>
      <c r="J450" s="1" t="s">
        <v>603</v>
      </c>
      <c r="K450" s="1" t="s">
        <v>424</v>
      </c>
      <c r="L450" s="17" t="s">
        <v>38</v>
      </c>
      <c r="M450" s="93" t="s">
        <v>39</v>
      </c>
      <c r="N450" s="93">
        <v>1</v>
      </c>
      <c r="O450" s="5">
        <v>71100000000</v>
      </c>
      <c r="P450" s="1" t="s">
        <v>24</v>
      </c>
      <c r="Q450" s="22">
        <v>1922.22</v>
      </c>
      <c r="R450" s="3" t="s">
        <v>56</v>
      </c>
      <c r="S450" s="3" t="s">
        <v>51</v>
      </c>
      <c r="T450" s="93" t="s">
        <v>40</v>
      </c>
      <c r="U450" s="93">
        <v>0</v>
      </c>
      <c r="V450" s="7">
        <v>7091</v>
      </c>
      <c r="W450" s="87" t="s">
        <v>481</v>
      </c>
      <c r="X450" s="83" t="s">
        <v>3331</v>
      </c>
    </row>
    <row r="451" spans="2:24" ht="89.25" x14ac:dyDescent="0.25">
      <c r="B451" s="44" t="s">
        <v>1251</v>
      </c>
      <c r="C451" s="45" t="s">
        <v>1632</v>
      </c>
      <c r="D451" s="38">
        <v>505281.66</v>
      </c>
      <c r="E451" s="38">
        <f t="shared" si="14"/>
        <v>505.28</v>
      </c>
      <c r="F451" s="38">
        <f t="shared" si="15"/>
        <v>-1.6600000000153159E-3</v>
      </c>
      <c r="G451" s="17">
        <v>494</v>
      </c>
      <c r="H451" s="93" t="s">
        <v>434</v>
      </c>
      <c r="I451" s="93">
        <v>7010020</v>
      </c>
      <c r="J451" s="1" t="s">
        <v>604</v>
      </c>
      <c r="K451" s="1" t="s">
        <v>424</v>
      </c>
      <c r="L451" s="17" t="s">
        <v>242</v>
      </c>
      <c r="M451" s="93" t="s">
        <v>243</v>
      </c>
      <c r="N451" s="93">
        <v>205452</v>
      </c>
      <c r="O451" s="5">
        <v>71140000000</v>
      </c>
      <c r="P451" s="1" t="s">
        <v>35</v>
      </c>
      <c r="Q451" s="22">
        <v>505.28165999999999</v>
      </c>
      <c r="R451" s="3" t="s">
        <v>56</v>
      </c>
      <c r="S451" s="3" t="s">
        <v>331</v>
      </c>
      <c r="T451" s="93" t="s">
        <v>25</v>
      </c>
      <c r="U451" s="93">
        <v>0</v>
      </c>
      <c r="V451" s="7">
        <v>7111</v>
      </c>
      <c r="W451" s="87" t="s">
        <v>484</v>
      </c>
      <c r="X451" s="83" t="s">
        <v>3331</v>
      </c>
    </row>
    <row r="452" spans="2:24" ht="63.75" x14ac:dyDescent="0.25">
      <c r="B452" s="44" t="s">
        <v>1252</v>
      </c>
      <c r="C452" s="45" t="s">
        <v>1633</v>
      </c>
      <c r="D452" s="38">
        <v>7465650.0899999999</v>
      </c>
      <c r="E452" s="38">
        <f t="shared" si="14"/>
        <v>7465.65</v>
      </c>
      <c r="F452" s="38">
        <f t="shared" si="15"/>
        <v>0</v>
      </c>
      <c r="G452" s="17">
        <v>495</v>
      </c>
      <c r="H452" s="93" t="s">
        <v>434</v>
      </c>
      <c r="I452" s="93">
        <v>7010020</v>
      </c>
      <c r="J452" s="1" t="s">
        <v>605</v>
      </c>
      <c r="K452" s="1" t="s">
        <v>424</v>
      </c>
      <c r="L452" s="17" t="s">
        <v>242</v>
      </c>
      <c r="M452" s="93" t="s">
        <v>243</v>
      </c>
      <c r="N452" s="93">
        <v>11827</v>
      </c>
      <c r="O452" s="5">
        <v>71100000000</v>
      </c>
      <c r="P452" s="1" t="s">
        <v>24</v>
      </c>
      <c r="Q452" s="22">
        <v>7465.65</v>
      </c>
      <c r="R452" s="3" t="s">
        <v>116</v>
      </c>
      <c r="S452" s="3" t="s">
        <v>606</v>
      </c>
      <c r="T452" s="93" t="s">
        <v>25</v>
      </c>
      <c r="U452" s="93">
        <v>0</v>
      </c>
      <c r="V452" s="7">
        <v>7111</v>
      </c>
      <c r="W452" s="87" t="s">
        <v>484</v>
      </c>
      <c r="X452" s="83" t="s">
        <v>3331</v>
      </c>
    </row>
    <row r="453" spans="2:24" ht="89.25" x14ac:dyDescent="0.25">
      <c r="B453" s="44" t="s">
        <v>1253</v>
      </c>
      <c r="C453" s="45" t="s">
        <v>1634</v>
      </c>
      <c r="D453" s="38">
        <v>45447870.25</v>
      </c>
      <c r="E453" s="38">
        <f t="shared" si="14"/>
        <v>45447.87</v>
      </c>
      <c r="F453" s="38">
        <f t="shared" si="15"/>
        <v>0</v>
      </c>
      <c r="G453" s="17">
        <v>496</v>
      </c>
      <c r="H453" s="93" t="s">
        <v>434</v>
      </c>
      <c r="I453" s="93">
        <v>7010020</v>
      </c>
      <c r="J453" s="1" t="s">
        <v>607</v>
      </c>
      <c r="K453" s="1" t="s">
        <v>424</v>
      </c>
      <c r="L453" s="17" t="s">
        <v>38</v>
      </c>
      <c r="M453" s="93" t="s">
        <v>39</v>
      </c>
      <c r="N453" s="93">
        <v>1</v>
      </c>
      <c r="O453" s="5">
        <v>71140000000</v>
      </c>
      <c r="P453" s="1" t="s">
        <v>35</v>
      </c>
      <c r="Q453" s="22">
        <v>45447.87</v>
      </c>
      <c r="R453" s="3" t="s">
        <v>116</v>
      </c>
      <c r="S453" s="3" t="s">
        <v>608</v>
      </c>
      <c r="T453" s="93" t="s">
        <v>25</v>
      </c>
      <c r="U453" s="93">
        <v>0</v>
      </c>
      <c r="V453" s="7">
        <v>7111</v>
      </c>
      <c r="W453" s="87" t="s">
        <v>484</v>
      </c>
      <c r="X453" s="83" t="s">
        <v>3331</v>
      </c>
    </row>
    <row r="454" spans="2:24" ht="76.5" x14ac:dyDescent="0.25">
      <c r="B454" s="44" t="s">
        <v>1254</v>
      </c>
      <c r="C454" s="45" t="s">
        <v>1635</v>
      </c>
      <c r="D454" s="38">
        <v>466175.57</v>
      </c>
      <c r="E454" s="38">
        <f t="shared" si="14"/>
        <v>466.18</v>
      </c>
      <c r="F454" s="38">
        <f t="shared" si="15"/>
        <v>0</v>
      </c>
      <c r="G454" s="17">
        <v>497</v>
      </c>
      <c r="H454" s="93">
        <v>45.31</v>
      </c>
      <c r="I454" s="93">
        <v>4521125</v>
      </c>
      <c r="J454" s="1" t="s">
        <v>609</v>
      </c>
      <c r="K454" s="1" t="s">
        <v>424</v>
      </c>
      <c r="L454" s="17" t="s">
        <v>38</v>
      </c>
      <c r="M454" s="93" t="s">
        <v>39</v>
      </c>
      <c r="N454" s="93">
        <v>1</v>
      </c>
      <c r="O454" s="5" t="s">
        <v>87</v>
      </c>
      <c r="P454" s="1" t="s">
        <v>88</v>
      </c>
      <c r="Q454" s="22">
        <v>466.18</v>
      </c>
      <c r="R454" s="3" t="s">
        <v>56</v>
      </c>
      <c r="S454" s="3" t="s">
        <v>407</v>
      </c>
      <c r="T454" s="93" t="s">
        <v>238</v>
      </c>
      <c r="U454" s="93">
        <v>0</v>
      </c>
      <c r="V454" s="7">
        <v>7110</v>
      </c>
      <c r="W454" s="87" t="s">
        <v>483</v>
      </c>
      <c r="X454" s="83" t="s">
        <v>3331</v>
      </c>
    </row>
    <row r="455" spans="2:24" ht="76.5" x14ac:dyDescent="0.25">
      <c r="B455" s="44" t="s">
        <v>1255</v>
      </c>
      <c r="C455" s="45" t="s">
        <v>1636</v>
      </c>
      <c r="D455" s="38">
        <v>2456684.83</v>
      </c>
      <c r="E455" s="38">
        <f t="shared" si="14"/>
        <v>2456.6799999999998</v>
      </c>
      <c r="F455" s="38">
        <f t="shared" si="15"/>
        <v>0</v>
      </c>
      <c r="G455" s="17">
        <v>498</v>
      </c>
      <c r="H455" s="93">
        <v>45.31</v>
      </c>
      <c r="I455" s="93">
        <v>4521125</v>
      </c>
      <c r="J455" s="1" t="s">
        <v>610</v>
      </c>
      <c r="K455" s="1" t="s">
        <v>424</v>
      </c>
      <c r="L455" s="17" t="s">
        <v>38</v>
      </c>
      <c r="M455" s="93" t="s">
        <v>39</v>
      </c>
      <c r="N455" s="93">
        <v>1</v>
      </c>
      <c r="O455" s="5" t="s">
        <v>87</v>
      </c>
      <c r="P455" s="1" t="s">
        <v>88</v>
      </c>
      <c r="Q455" s="22">
        <v>2456.6799999999998</v>
      </c>
      <c r="R455" s="3" t="s">
        <v>56</v>
      </c>
      <c r="S455" s="3" t="s">
        <v>407</v>
      </c>
      <c r="T455" s="93" t="s">
        <v>238</v>
      </c>
      <c r="U455" s="93">
        <v>0</v>
      </c>
      <c r="V455" s="7">
        <v>7110</v>
      </c>
      <c r="W455" s="87" t="s">
        <v>483</v>
      </c>
      <c r="X455" s="83" t="s">
        <v>3331</v>
      </c>
    </row>
    <row r="456" spans="2:24" ht="76.5" x14ac:dyDescent="0.25">
      <c r="B456" s="44" t="s">
        <v>1256</v>
      </c>
      <c r="C456" s="45" t="s">
        <v>1637</v>
      </c>
      <c r="D456" s="38">
        <v>1608925.94</v>
      </c>
      <c r="E456" s="38">
        <f t="shared" si="14"/>
        <v>1608.93</v>
      </c>
      <c r="F456" s="38">
        <f t="shared" si="15"/>
        <v>0</v>
      </c>
      <c r="G456" s="17">
        <v>499</v>
      </c>
      <c r="H456" s="93">
        <v>45.31</v>
      </c>
      <c r="I456" s="93">
        <v>4521125</v>
      </c>
      <c r="J456" s="1" t="s">
        <v>611</v>
      </c>
      <c r="K456" s="1" t="s">
        <v>424</v>
      </c>
      <c r="L456" s="17" t="s">
        <v>38</v>
      </c>
      <c r="M456" s="93" t="s">
        <v>39</v>
      </c>
      <c r="N456" s="93">
        <v>1</v>
      </c>
      <c r="O456" s="5" t="s">
        <v>87</v>
      </c>
      <c r="P456" s="1" t="s">
        <v>88</v>
      </c>
      <c r="Q456" s="22">
        <v>1608.93</v>
      </c>
      <c r="R456" s="3" t="s">
        <v>56</v>
      </c>
      <c r="S456" s="3" t="s">
        <v>191</v>
      </c>
      <c r="T456" s="93" t="s">
        <v>238</v>
      </c>
      <c r="U456" s="93">
        <v>0</v>
      </c>
      <c r="V456" s="7">
        <v>7110</v>
      </c>
      <c r="W456" s="87" t="s">
        <v>483</v>
      </c>
      <c r="X456" s="83" t="s">
        <v>3331</v>
      </c>
    </row>
    <row r="457" spans="2:24" ht="76.5" x14ac:dyDescent="0.25">
      <c r="B457" s="44" t="s">
        <v>1257</v>
      </c>
      <c r="C457" s="45" t="s">
        <v>1638</v>
      </c>
      <c r="D457" s="38">
        <v>6936348.3499999996</v>
      </c>
      <c r="E457" s="38">
        <f t="shared" si="14"/>
        <v>6936.35</v>
      </c>
      <c r="F457" s="38">
        <f t="shared" si="15"/>
        <v>0</v>
      </c>
      <c r="G457" s="17">
        <v>500</v>
      </c>
      <c r="H457" s="93">
        <v>45.31</v>
      </c>
      <c r="I457" s="93">
        <v>4521125</v>
      </c>
      <c r="J457" s="1" t="s">
        <v>612</v>
      </c>
      <c r="K457" s="1" t="s">
        <v>424</v>
      </c>
      <c r="L457" s="17" t="s">
        <v>38</v>
      </c>
      <c r="M457" s="93" t="s">
        <v>39</v>
      </c>
      <c r="N457" s="93">
        <v>1</v>
      </c>
      <c r="O457" s="5" t="s">
        <v>87</v>
      </c>
      <c r="P457" s="1" t="s">
        <v>88</v>
      </c>
      <c r="Q457" s="22">
        <v>6936.35</v>
      </c>
      <c r="R457" s="3" t="s">
        <v>56</v>
      </c>
      <c r="S457" s="3" t="s">
        <v>191</v>
      </c>
      <c r="T457" s="93" t="s">
        <v>238</v>
      </c>
      <c r="U457" s="93">
        <v>0</v>
      </c>
      <c r="V457" s="7">
        <v>7110</v>
      </c>
      <c r="W457" s="87" t="s">
        <v>483</v>
      </c>
      <c r="X457" s="83" t="s">
        <v>3331</v>
      </c>
    </row>
    <row r="458" spans="2:24" ht="76.5" x14ac:dyDescent="0.25">
      <c r="B458" s="44" t="s">
        <v>1258</v>
      </c>
      <c r="C458" s="45" t="s">
        <v>1639</v>
      </c>
      <c r="D458" s="38">
        <v>6592668.5999999996</v>
      </c>
      <c r="E458" s="38">
        <f t="shared" si="14"/>
        <v>6592.67</v>
      </c>
      <c r="F458" s="38">
        <f t="shared" si="15"/>
        <v>0</v>
      </c>
      <c r="G458" s="17">
        <v>501</v>
      </c>
      <c r="H458" s="93">
        <v>45.31</v>
      </c>
      <c r="I458" s="93">
        <v>4521125</v>
      </c>
      <c r="J458" s="1" t="s">
        <v>613</v>
      </c>
      <c r="K458" s="1" t="s">
        <v>424</v>
      </c>
      <c r="L458" s="17" t="s">
        <v>38</v>
      </c>
      <c r="M458" s="93" t="s">
        <v>39</v>
      </c>
      <c r="N458" s="93">
        <v>1</v>
      </c>
      <c r="O458" s="5" t="s">
        <v>87</v>
      </c>
      <c r="P458" s="1" t="s">
        <v>88</v>
      </c>
      <c r="Q458" s="22">
        <v>6592.67</v>
      </c>
      <c r="R458" s="3" t="s">
        <v>56</v>
      </c>
      <c r="S458" s="3" t="s">
        <v>191</v>
      </c>
      <c r="T458" s="93" t="s">
        <v>238</v>
      </c>
      <c r="U458" s="93">
        <v>0</v>
      </c>
      <c r="V458" s="7">
        <v>7110</v>
      </c>
      <c r="W458" s="87" t="s">
        <v>483</v>
      </c>
      <c r="X458" s="83" t="s">
        <v>3331</v>
      </c>
    </row>
    <row r="459" spans="2:24" ht="76.5" x14ac:dyDescent="0.25">
      <c r="B459" s="44" t="s">
        <v>1259</v>
      </c>
      <c r="C459" s="45" t="s">
        <v>1640</v>
      </c>
      <c r="D459" s="38">
        <v>749486.05</v>
      </c>
      <c r="E459" s="38">
        <f t="shared" si="14"/>
        <v>749.49</v>
      </c>
      <c r="F459" s="38">
        <f t="shared" si="15"/>
        <v>0</v>
      </c>
      <c r="G459" s="17">
        <v>502</v>
      </c>
      <c r="H459" s="93">
        <v>45.31</v>
      </c>
      <c r="I459" s="93">
        <v>4530010</v>
      </c>
      <c r="J459" s="1" t="s">
        <v>614</v>
      </c>
      <c r="K459" s="1" t="s">
        <v>424</v>
      </c>
      <c r="L459" s="17" t="s">
        <v>38</v>
      </c>
      <c r="M459" s="93" t="s">
        <v>39</v>
      </c>
      <c r="N459" s="93">
        <v>1</v>
      </c>
      <c r="O459" s="5">
        <v>71140000000</v>
      </c>
      <c r="P459" s="1" t="s">
        <v>35</v>
      </c>
      <c r="Q459" s="22">
        <v>749.49</v>
      </c>
      <c r="R459" s="3" t="s">
        <v>56</v>
      </c>
      <c r="S459" s="3" t="s">
        <v>51</v>
      </c>
      <c r="T459" s="93" t="s">
        <v>40</v>
      </c>
      <c r="U459" s="93">
        <v>0</v>
      </c>
      <c r="V459" s="7">
        <v>7091</v>
      </c>
      <c r="W459" s="87" t="s">
        <v>481</v>
      </c>
      <c r="X459" s="83" t="s">
        <v>3331</v>
      </c>
    </row>
    <row r="460" spans="2:24" ht="51" x14ac:dyDescent="0.25">
      <c r="B460" s="44" t="s">
        <v>1260</v>
      </c>
      <c r="C460" s="45" t="s">
        <v>615</v>
      </c>
      <c r="D460" s="38">
        <v>10665861.17</v>
      </c>
      <c r="E460" s="38">
        <f t="shared" si="14"/>
        <v>10665.86</v>
      </c>
      <c r="F460" s="38">
        <f t="shared" si="15"/>
        <v>0</v>
      </c>
      <c r="G460" s="17">
        <v>503</v>
      </c>
      <c r="H460" s="93" t="s">
        <v>512</v>
      </c>
      <c r="I460" s="93">
        <v>4510202</v>
      </c>
      <c r="J460" s="1" t="s">
        <v>615</v>
      </c>
      <c r="K460" s="1" t="s">
        <v>424</v>
      </c>
      <c r="L460" s="34" t="s">
        <v>66</v>
      </c>
      <c r="M460" s="93" t="s">
        <v>67</v>
      </c>
      <c r="N460" s="93">
        <v>26.01</v>
      </c>
      <c r="O460" s="5">
        <v>71100000000</v>
      </c>
      <c r="P460" s="1" t="s">
        <v>24</v>
      </c>
      <c r="Q460" s="22">
        <v>10665.86</v>
      </c>
      <c r="R460" s="3" t="s">
        <v>56</v>
      </c>
      <c r="S460" s="3" t="s">
        <v>75</v>
      </c>
      <c r="T460" s="93" t="s">
        <v>42</v>
      </c>
      <c r="U460" s="93">
        <v>0</v>
      </c>
      <c r="V460" s="7">
        <v>3359</v>
      </c>
      <c r="W460" s="87" t="s">
        <v>483</v>
      </c>
      <c r="X460" s="83" t="s">
        <v>3331</v>
      </c>
    </row>
    <row r="461" spans="2:24" ht="63.75" x14ac:dyDescent="0.25">
      <c r="B461" s="44" t="s">
        <v>1261</v>
      </c>
      <c r="C461" s="45" t="s">
        <v>616</v>
      </c>
      <c r="D461" s="38">
        <v>2500000</v>
      </c>
      <c r="E461" s="38">
        <f t="shared" si="14"/>
        <v>2500</v>
      </c>
      <c r="F461" s="38">
        <f t="shared" si="15"/>
        <v>0</v>
      </c>
      <c r="G461" s="17">
        <v>504</v>
      </c>
      <c r="H461" s="93">
        <v>73.099999999999994</v>
      </c>
      <c r="I461" s="93">
        <v>7310053</v>
      </c>
      <c r="J461" s="1" t="s">
        <v>616</v>
      </c>
      <c r="K461" s="1" t="s">
        <v>424</v>
      </c>
      <c r="L461" s="17" t="s">
        <v>38</v>
      </c>
      <c r="M461" s="93" t="s">
        <v>39</v>
      </c>
      <c r="N461" s="93">
        <v>1</v>
      </c>
      <c r="O461" s="5" t="s">
        <v>87</v>
      </c>
      <c r="P461" s="1" t="s">
        <v>88</v>
      </c>
      <c r="Q461" s="22">
        <v>2500</v>
      </c>
      <c r="R461" s="3" t="s">
        <v>56</v>
      </c>
      <c r="S461" s="3" t="s">
        <v>31</v>
      </c>
      <c r="T461" s="93" t="s">
        <v>25</v>
      </c>
      <c r="U461" s="93">
        <v>0</v>
      </c>
      <c r="V461" s="7">
        <v>7111</v>
      </c>
      <c r="W461" s="88" t="s">
        <v>484</v>
      </c>
      <c r="X461" s="83" t="s">
        <v>3331</v>
      </c>
    </row>
    <row r="462" spans="2:24" ht="63.75" x14ac:dyDescent="0.25">
      <c r="B462" s="44" t="s">
        <v>1262</v>
      </c>
      <c r="C462" s="45" t="s">
        <v>1641</v>
      </c>
      <c r="D462" s="38">
        <v>758999.6</v>
      </c>
      <c r="E462" s="38">
        <f t="shared" si="14"/>
        <v>759</v>
      </c>
      <c r="F462" s="38">
        <f t="shared" si="15"/>
        <v>4.0000000001327862E-4</v>
      </c>
      <c r="G462" s="17">
        <v>505</v>
      </c>
      <c r="H462" s="93">
        <v>26.23</v>
      </c>
      <c r="I462" s="93">
        <v>2691333</v>
      </c>
      <c r="J462" s="1" t="s">
        <v>617</v>
      </c>
      <c r="K462" s="1" t="s">
        <v>424</v>
      </c>
      <c r="L462" s="17" t="s">
        <v>38</v>
      </c>
      <c r="M462" s="93" t="s">
        <v>39</v>
      </c>
      <c r="N462" s="93">
        <v>5</v>
      </c>
      <c r="O462" s="5">
        <v>71140000000</v>
      </c>
      <c r="P462" s="1" t="s">
        <v>35</v>
      </c>
      <c r="Q462" s="22">
        <v>758.99959999999999</v>
      </c>
      <c r="R462" s="3" t="s">
        <v>56</v>
      </c>
      <c r="S462" s="3" t="s">
        <v>51</v>
      </c>
      <c r="T462" s="93" t="s">
        <v>40</v>
      </c>
      <c r="U462" s="93">
        <v>0</v>
      </c>
      <c r="V462" s="7">
        <v>7091</v>
      </c>
      <c r="W462" s="87" t="s">
        <v>481</v>
      </c>
      <c r="X462" s="83" t="s">
        <v>3331</v>
      </c>
    </row>
    <row r="463" spans="2:24" ht="89.25" x14ac:dyDescent="0.25">
      <c r="B463" s="44" t="s">
        <v>1263</v>
      </c>
      <c r="C463" s="45" t="s">
        <v>1642</v>
      </c>
      <c r="D463" s="38">
        <v>1272922.8</v>
      </c>
      <c r="E463" s="38">
        <f t="shared" si="14"/>
        <v>1272.92</v>
      </c>
      <c r="F463" s="38">
        <f t="shared" si="15"/>
        <v>0</v>
      </c>
      <c r="G463" s="17">
        <v>506</v>
      </c>
      <c r="H463" s="93" t="s">
        <v>480</v>
      </c>
      <c r="I463" s="93">
        <v>7010020</v>
      </c>
      <c r="J463" s="1" t="s">
        <v>618</v>
      </c>
      <c r="K463" s="1" t="s">
        <v>424</v>
      </c>
      <c r="L463" s="17" t="s">
        <v>402</v>
      </c>
      <c r="M463" s="93" t="s">
        <v>403</v>
      </c>
      <c r="N463" s="93">
        <v>36.08</v>
      </c>
      <c r="O463" s="5" t="s">
        <v>87</v>
      </c>
      <c r="P463" s="1" t="s">
        <v>88</v>
      </c>
      <c r="Q463" s="22">
        <v>1272.92</v>
      </c>
      <c r="R463" s="3" t="s">
        <v>56</v>
      </c>
      <c r="S463" s="3" t="s">
        <v>619</v>
      </c>
      <c r="T463" s="93" t="s">
        <v>25</v>
      </c>
      <c r="U463" s="93">
        <v>0</v>
      </c>
      <c r="V463" s="7">
        <v>7111</v>
      </c>
      <c r="W463" s="88" t="s">
        <v>484</v>
      </c>
      <c r="X463" s="83" t="s">
        <v>3331</v>
      </c>
    </row>
    <row r="464" spans="2:24" ht="63.75" x14ac:dyDescent="0.25">
      <c r="B464" s="44" t="s">
        <v>1264</v>
      </c>
      <c r="C464" s="45" t="s">
        <v>620</v>
      </c>
      <c r="D464" s="38">
        <v>39942249.609999999</v>
      </c>
      <c r="E464" s="38">
        <f t="shared" si="14"/>
        <v>39942.25</v>
      </c>
      <c r="F464" s="38">
        <f t="shared" si="15"/>
        <v>0</v>
      </c>
      <c r="G464" s="17">
        <v>507</v>
      </c>
      <c r="H464" s="93">
        <v>45.31</v>
      </c>
      <c r="I464" s="93">
        <v>4521125</v>
      </c>
      <c r="J464" s="1" t="s">
        <v>620</v>
      </c>
      <c r="K464" s="1" t="s">
        <v>424</v>
      </c>
      <c r="L464" s="17" t="s">
        <v>38</v>
      </c>
      <c r="M464" s="93" t="s">
        <v>39</v>
      </c>
      <c r="N464" s="93">
        <v>6</v>
      </c>
      <c r="O464" s="5" t="s">
        <v>87</v>
      </c>
      <c r="P464" s="1" t="s">
        <v>88</v>
      </c>
      <c r="Q464" s="22">
        <v>39942.25</v>
      </c>
      <c r="R464" s="3" t="s">
        <v>56</v>
      </c>
      <c r="S464" s="3" t="s">
        <v>31</v>
      </c>
      <c r="T464" s="93" t="s">
        <v>42</v>
      </c>
      <c r="U464" s="93">
        <v>0</v>
      </c>
      <c r="V464" s="7">
        <v>3359</v>
      </c>
      <c r="W464" s="87" t="s">
        <v>483</v>
      </c>
      <c r="X464" s="83" t="s">
        <v>3331</v>
      </c>
    </row>
    <row r="465" spans="2:24" ht="89.25" x14ac:dyDescent="0.25">
      <c r="B465" s="44" t="s">
        <v>1265</v>
      </c>
      <c r="C465" s="45" t="s">
        <v>1643</v>
      </c>
      <c r="D465" s="38">
        <v>1222734.24</v>
      </c>
      <c r="E465" s="38">
        <f t="shared" si="14"/>
        <v>1222.73</v>
      </c>
      <c r="F465" s="38">
        <f t="shared" si="15"/>
        <v>0</v>
      </c>
      <c r="G465" s="17">
        <v>508</v>
      </c>
      <c r="H465" s="93">
        <v>45.31</v>
      </c>
      <c r="I465" s="93">
        <v>4521125</v>
      </c>
      <c r="J465" s="1" t="s">
        <v>621</v>
      </c>
      <c r="K465" s="1" t="s">
        <v>424</v>
      </c>
      <c r="L465" s="17" t="s">
        <v>38</v>
      </c>
      <c r="M465" s="93" t="s">
        <v>39</v>
      </c>
      <c r="N465" s="93">
        <v>1</v>
      </c>
      <c r="O465" s="5" t="s">
        <v>87</v>
      </c>
      <c r="P465" s="1" t="s">
        <v>88</v>
      </c>
      <c r="Q465" s="22">
        <v>1222.73</v>
      </c>
      <c r="R465" s="3" t="s">
        <v>56</v>
      </c>
      <c r="S465" s="3" t="s">
        <v>191</v>
      </c>
      <c r="T465" s="93" t="s">
        <v>238</v>
      </c>
      <c r="U465" s="93">
        <v>0</v>
      </c>
      <c r="V465" s="7">
        <v>7110</v>
      </c>
      <c r="W465" s="87" t="s">
        <v>483</v>
      </c>
      <c r="X465" s="83" t="s">
        <v>3331</v>
      </c>
    </row>
    <row r="466" spans="2:24" ht="76.5" x14ac:dyDescent="0.25">
      <c r="B466" s="44" t="s">
        <v>1266</v>
      </c>
      <c r="C466" s="45" t="s">
        <v>1644</v>
      </c>
      <c r="D466" s="38">
        <v>5921678.3300000001</v>
      </c>
      <c r="E466" s="38">
        <f t="shared" si="14"/>
        <v>5921.68</v>
      </c>
      <c r="F466" s="38">
        <f t="shared" si="15"/>
        <v>0</v>
      </c>
      <c r="G466" s="17">
        <v>509</v>
      </c>
      <c r="H466" s="93">
        <v>45.31</v>
      </c>
      <c r="I466" s="93">
        <v>4521125</v>
      </c>
      <c r="J466" s="1" t="s">
        <v>622</v>
      </c>
      <c r="K466" s="1" t="s">
        <v>424</v>
      </c>
      <c r="L466" s="17" t="s">
        <v>38</v>
      </c>
      <c r="M466" s="93" t="s">
        <v>39</v>
      </c>
      <c r="N466" s="93">
        <v>1</v>
      </c>
      <c r="O466" s="5" t="s">
        <v>87</v>
      </c>
      <c r="P466" s="1" t="s">
        <v>88</v>
      </c>
      <c r="Q466" s="22">
        <v>5921.68</v>
      </c>
      <c r="R466" s="3" t="s">
        <v>56</v>
      </c>
      <c r="S466" s="3" t="s">
        <v>407</v>
      </c>
      <c r="T466" s="93" t="s">
        <v>238</v>
      </c>
      <c r="U466" s="93">
        <v>0</v>
      </c>
      <c r="V466" s="7">
        <v>7110</v>
      </c>
      <c r="W466" s="87" t="s">
        <v>483</v>
      </c>
      <c r="X466" s="83" t="s">
        <v>3331</v>
      </c>
    </row>
    <row r="467" spans="2:24" ht="114.75" x14ac:dyDescent="0.25">
      <c r="B467" s="44" t="s">
        <v>1267</v>
      </c>
      <c r="C467" s="45" t="s">
        <v>1645</v>
      </c>
      <c r="D467" s="38">
        <v>4883203.8499999996</v>
      </c>
      <c r="E467" s="38">
        <f t="shared" si="14"/>
        <v>4883.2</v>
      </c>
      <c r="F467" s="38">
        <f t="shared" si="15"/>
        <v>0</v>
      </c>
      <c r="G467" s="17">
        <v>510</v>
      </c>
      <c r="H467" s="93">
        <v>45.31</v>
      </c>
      <c r="I467" s="93">
        <v>4530634</v>
      </c>
      <c r="J467" s="1" t="s">
        <v>623</v>
      </c>
      <c r="K467" s="1" t="s">
        <v>424</v>
      </c>
      <c r="L467" s="17" t="s">
        <v>38</v>
      </c>
      <c r="M467" s="93" t="s">
        <v>39</v>
      </c>
      <c r="N467" s="93">
        <v>1</v>
      </c>
      <c r="O467" s="5" t="s">
        <v>87</v>
      </c>
      <c r="P467" s="1" t="s">
        <v>88</v>
      </c>
      <c r="Q467" s="22">
        <v>4883.2</v>
      </c>
      <c r="R467" s="3" t="s">
        <v>56</v>
      </c>
      <c r="S467" s="3" t="s">
        <v>31</v>
      </c>
      <c r="T467" s="93" t="s">
        <v>238</v>
      </c>
      <c r="U467" s="93">
        <v>0</v>
      </c>
      <c r="V467" s="7">
        <v>7110</v>
      </c>
      <c r="W467" s="87" t="s">
        <v>483</v>
      </c>
      <c r="X467" s="83" t="s">
        <v>3331</v>
      </c>
    </row>
    <row r="468" spans="2:24" ht="153" x14ac:dyDescent="0.25">
      <c r="B468" s="44" t="s">
        <v>1268</v>
      </c>
      <c r="C468" s="45" t="s">
        <v>1646</v>
      </c>
      <c r="D468" s="38">
        <v>3533952.63</v>
      </c>
      <c r="E468" s="38">
        <f t="shared" si="14"/>
        <v>3533.95</v>
      </c>
      <c r="F468" s="38">
        <f t="shared" si="15"/>
        <v>0</v>
      </c>
      <c r="G468" s="17">
        <v>511</v>
      </c>
      <c r="H468" s="93">
        <v>45.31</v>
      </c>
      <c r="I468" s="93">
        <v>4527342</v>
      </c>
      <c r="J468" s="1" t="s">
        <v>624</v>
      </c>
      <c r="K468" s="1" t="s">
        <v>424</v>
      </c>
      <c r="L468" s="17" t="s">
        <v>38</v>
      </c>
      <c r="M468" s="93" t="s">
        <v>39</v>
      </c>
      <c r="N468" s="93">
        <v>1</v>
      </c>
      <c r="O468" s="5" t="s">
        <v>87</v>
      </c>
      <c r="P468" s="1" t="s">
        <v>88</v>
      </c>
      <c r="Q468" s="22">
        <v>3533.95</v>
      </c>
      <c r="R468" s="3" t="s">
        <v>56</v>
      </c>
      <c r="S468" s="3" t="s">
        <v>191</v>
      </c>
      <c r="T468" s="93" t="s">
        <v>238</v>
      </c>
      <c r="U468" s="93">
        <v>0</v>
      </c>
      <c r="V468" s="7">
        <v>7110</v>
      </c>
      <c r="W468" s="87" t="s">
        <v>483</v>
      </c>
      <c r="X468" s="83" t="s">
        <v>3331</v>
      </c>
    </row>
    <row r="469" spans="2:24" ht="114.75" x14ac:dyDescent="0.25">
      <c r="B469" s="44" t="s">
        <v>1269</v>
      </c>
      <c r="C469" s="45" t="s">
        <v>1647</v>
      </c>
      <c r="D469" s="38">
        <v>2466032.2400000002</v>
      </c>
      <c r="E469" s="38">
        <f t="shared" si="14"/>
        <v>2466.0300000000002</v>
      </c>
      <c r="F469" s="38">
        <f t="shared" si="15"/>
        <v>0</v>
      </c>
      <c r="G469" s="17">
        <v>512</v>
      </c>
      <c r="H469" s="93">
        <v>45.31</v>
      </c>
      <c r="I469" s="93">
        <v>4530634</v>
      </c>
      <c r="J469" s="1" t="s">
        <v>625</v>
      </c>
      <c r="K469" s="1" t="s">
        <v>424</v>
      </c>
      <c r="L469" s="17" t="s">
        <v>38</v>
      </c>
      <c r="M469" s="93" t="s">
        <v>39</v>
      </c>
      <c r="N469" s="93">
        <v>1</v>
      </c>
      <c r="O469" s="5" t="s">
        <v>87</v>
      </c>
      <c r="P469" s="1" t="s">
        <v>88</v>
      </c>
      <c r="Q469" s="22">
        <v>2466.0300000000002</v>
      </c>
      <c r="R469" s="3" t="s">
        <v>56</v>
      </c>
      <c r="S469" s="3" t="s">
        <v>31</v>
      </c>
      <c r="T469" s="93" t="s">
        <v>238</v>
      </c>
      <c r="U469" s="93">
        <v>0</v>
      </c>
      <c r="V469" s="7">
        <v>7110</v>
      </c>
      <c r="W469" s="87" t="s">
        <v>483</v>
      </c>
      <c r="X469" s="83" t="s">
        <v>3331</v>
      </c>
    </row>
    <row r="470" spans="2:24" s="23" customFormat="1" ht="63.75" x14ac:dyDescent="0.2">
      <c r="B470" s="44" t="s">
        <v>1270</v>
      </c>
      <c r="C470" s="45" t="s">
        <v>1648</v>
      </c>
      <c r="D470" s="38">
        <v>707070</v>
      </c>
      <c r="E470" s="38">
        <f t="shared" si="14"/>
        <v>707.07</v>
      </c>
      <c r="F470" s="38">
        <f t="shared" si="15"/>
        <v>0</v>
      </c>
      <c r="G470" s="17">
        <v>513</v>
      </c>
      <c r="H470" s="93" t="s">
        <v>434</v>
      </c>
      <c r="I470" s="93">
        <v>7010020</v>
      </c>
      <c r="J470" s="93" t="s">
        <v>627</v>
      </c>
      <c r="K470" s="1" t="s">
        <v>424</v>
      </c>
      <c r="L470" s="17" t="s">
        <v>242</v>
      </c>
      <c r="M470" s="93" t="s">
        <v>243</v>
      </c>
      <c r="N470" s="93">
        <v>3700</v>
      </c>
      <c r="O470" s="5">
        <v>71100000000</v>
      </c>
      <c r="P470" s="1" t="s">
        <v>24</v>
      </c>
      <c r="Q470" s="22">
        <v>707.07</v>
      </c>
      <c r="R470" s="3" t="s">
        <v>56</v>
      </c>
      <c r="S470" s="3" t="s">
        <v>628</v>
      </c>
      <c r="T470" s="93" t="s">
        <v>25</v>
      </c>
      <c r="U470" s="93">
        <v>0</v>
      </c>
      <c r="V470" s="7">
        <v>7111</v>
      </c>
      <c r="W470" s="84" t="s">
        <v>484</v>
      </c>
      <c r="X470" s="83" t="s">
        <v>3331</v>
      </c>
    </row>
    <row r="471" spans="2:24" s="23" customFormat="1" ht="76.5" x14ac:dyDescent="0.2">
      <c r="B471" s="44" t="s">
        <v>1271</v>
      </c>
      <c r="C471" s="45" t="s">
        <v>1649</v>
      </c>
      <c r="D471" s="38">
        <v>3923583.37</v>
      </c>
      <c r="E471" s="38">
        <f t="shared" si="14"/>
        <v>3923.58</v>
      </c>
      <c r="F471" s="38">
        <f t="shared" si="15"/>
        <v>0</v>
      </c>
      <c r="G471" s="17">
        <v>514</v>
      </c>
      <c r="H471" s="93" t="s">
        <v>123</v>
      </c>
      <c r="I471" s="93">
        <v>3115171</v>
      </c>
      <c r="J471" s="93" t="s">
        <v>629</v>
      </c>
      <c r="K471" s="1" t="s">
        <v>424</v>
      </c>
      <c r="L471" s="17" t="s">
        <v>38</v>
      </c>
      <c r="M471" s="93" t="s">
        <v>39</v>
      </c>
      <c r="N471" s="93">
        <v>1</v>
      </c>
      <c r="O471" s="5" t="s">
        <v>87</v>
      </c>
      <c r="P471" s="1" t="s">
        <v>88</v>
      </c>
      <c r="Q471" s="22">
        <v>3923.58</v>
      </c>
      <c r="R471" s="3" t="s">
        <v>56</v>
      </c>
      <c r="S471" s="3" t="s">
        <v>56</v>
      </c>
      <c r="T471" s="93" t="s">
        <v>25</v>
      </c>
      <c r="U471" s="93">
        <v>0</v>
      </c>
      <c r="V471" s="7">
        <v>7111</v>
      </c>
      <c r="W471" s="84" t="s">
        <v>484</v>
      </c>
      <c r="X471" s="83" t="s">
        <v>3331</v>
      </c>
    </row>
    <row r="472" spans="2:24" s="23" customFormat="1" ht="76.5" x14ac:dyDescent="0.2">
      <c r="B472" s="44" t="s">
        <v>826</v>
      </c>
      <c r="C472" s="45" t="s">
        <v>1650</v>
      </c>
      <c r="D472" s="38">
        <v>2920358.11</v>
      </c>
      <c r="E472" s="38">
        <f t="shared" si="14"/>
        <v>2920.36</v>
      </c>
      <c r="F472" s="38">
        <f t="shared" si="15"/>
        <v>0</v>
      </c>
      <c r="G472" s="17">
        <v>515</v>
      </c>
      <c r="H472" s="93" t="s">
        <v>512</v>
      </c>
      <c r="I472" s="93">
        <v>3120134</v>
      </c>
      <c r="J472" s="93" t="s">
        <v>630</v>
      </c>
      <c r="K472" s="1" t="s">
        <v>424</v>
      </c>
      <c r="L472" s="17" t="s">
        <v>38</v>
      </c>
      <c r="M472" s="93" t="s">
        <v>39</v>
      </c>
      <c r="N472" s="93">
        <v>4</v>
      </c>
      <c r="O472" s="5">
        <v>71100000000</v>
      </c>
      <c r="P472" s="1" t="s">
        <v>24</v>
      </c>
      <c r="Q472" s="22">
        <v>2920.36</v>
      </c>
      <c r="R472" s="3" t="s">
        <v>63</v>
      </c>
      <c r="S472" s="3" t="s">
        <v>31</v>
      </c>
      <c r="T472" s="93" t="s">
        <v>40</v>
      </c>
      <c r="U472" s="93">
        <v>1</v>
      </c>
      <c r="V472" s="7">
        <v>7093</v>
      </c>
      <c r="W472" s="86" t="s">
        <v>483</v>
      </c>
      <c r="X472" s="83" t="s">
        <v>3330</v>
      </c>
    </row>
    <row r="473" spans="2:24" s="23" customFormat="1" ht="76.5" x14ac:dyDescent="0.2">
      <c r="B473" s="44" t="s">
        <v>1272</v>
      </c>
      <c r="C473" s="45" t="s">
        <v>1651</v>
      </c>
      <c r="D473" s="38">
        <v>1257810.6000000001</v>
      </c>
      <c r="E473" s="38">
        <f t="shared" si="14"/>
        <v>1257.81</v>
      </c>
      <c r="F473" s="38">
        <f t="shared" si="15"/>
        <v>0</v>
      </c>
      <c r="G473" s="17">
        <v>516</v>
      </c>
      <c r="H473" s="93" t="s">
        <v>512</v>
      </c>
      <c r="I473" s="93">
        <v>3120103</v>
      </c>
      <c r="J473" s="93" t="s">
        <v>631</v>
      </c>
      <c r="K473" s="1" t="s">
        <v>424</v>
      </c>
      <c r="L473" s="17" t="s">
        <v>38</v>
      </c>
      <c r="M473" s="93" t="s">
        <v>39</v>
      </c>
      <c r="N473" s="93">
        <v>1</v>
      </c>
      <c r="O473" s="5">
        <v>71140000000</v>
      </c>
      <c r="P473" s="1" t="s">
        <v>35</v>
      </c>
      <c r="Q473" s="22">
        <v>1257.81</v>
      </c>
      <c r="R473" s="3" t="s">
        <v>68</v>
      </c>
      <c r="S473" s="3" t="s">
        <v>51</v>
      </c>
      <c r="T473" s="93" t="s">
        <v>40</v>
      </c>
      <c r="U473" s="93">
        <v>0</v>
      </c>
      <c r="V473" s="7">
        <v>7091</v>
      </c>
      <c r="W473" s="87" t="s">
        <v>481</v>
      </c>
      <c r="X473" s="83" t="s">
        <v>3331</v>
      </c>
    </row>
    <row r="474" spans="2:24" s="23" customFormat="1" ht="89.25" x14ac:dyDescent="0.2">
      <c r="B474" s="44" t="s">
        <v>1273</v>
      </c>
      <c r="C474" s="45" t="s">
        <v>1652</v>
      </c>
      <c r="D474" s="38">
        <v>1412899.32</v>
      </c>
      <c r="E474" s="38">
        <f t="shared" si="14"/>
        <v>1412.9</v>
      </c>
      <c r="F474" s="38">
        <f t="shared" si="15"/>
        <v>0</v>
      </c>
      <c r="G474" s="17">
        <v>517</v>
      </c>
      <c r="H474" s="93" t="s">
        <v>434</v>
      </c>
      <c r="I474" s="93">
        <v>7010020</v>
      </c>
      <c r="J474" s="93" t="s">
        <v>632</v>
      </c>
      <c r="K474" s="1" t="s">
        <v>424</v>
      </c>
      <c r="L474" s="17" t="s">
        <v>66</v>
      </c>
      <c r="M474" s="93" t="s">
        <v>67</v>
      </c>
      <c r="N474" s="93">
        <v>75.89</v>
      </c>
      <c r="O474" s="5">
        <v>71100000000</v>
      </c>
      <c r="P474" s="1" t="s">
        <v>24</v>
      </c>
      <c r="Q474" s="22">
        <v>1412.9</v>
      </c>
      <c r="R474" s="3" t="s">
        <v>56</v>
      </c>
      <c r="S474" s="3" t="s">
        <v>633</v>
      </c>
      <c r="T474" s="93" t="s">
        <v>25</v>
      </c>
      <c r="U474" s="93">
        <v>0</v>
      </c>
      <c r="V474" s="7">
        <v>7111</v>
      </c>
      <c r="W474" s="84" t="s">
        <v>484</v>
      </c>
      <c r="X474" s="83" t="s">
        <v>3331</v>
      </c>
    </row>
    <row r="475" spans="2:24" s="23" customFormat="1" ht="114.75" x14ac:dyDescent="0.2">
      <c r="B475" s="44" t="s">
        <v>1274</v>
      </c>
      <c r="C475" s="45" t="s">
        <v>1653</v>
      </c>
      <c r="D475" s="38">
        <v>1461174.66</v>
      </c>
      <c r="E475" s="38">
        <f t="shared" si="14"/>
        <v>1461.17</v>
      </c>
      <c r="F475" s="38">
        <f t="shared" si="15"/>
        <v>0</v>
      </c>
      <c r="G475" s="17">
        <v>518</v>
      </c>
      <c r="H475" s="93" t="s">
        <v>480</v>
      </c>
      <c r="I475" s="93">
        <v>7010020</v>
      </c>
      <c r="J475" s="93" t="s">
        <v>634</v>
      </c>
      <c r="K475" s="1" t="s">
        <v>424</v>
      </c>
      <c r="L475" s="17" t="s">
        <v>402</v>
      </c>
      <c r="M475" s="93" t="s">
        <v>403</v>
      </c>
      <c r="N475" s="93">
        <v>173.53</v>
      </c>
      <c r="O475" s="5" t="s">
        <v>87</v>
      </c>
      <c r="P475" s="1" t="s">
        <v>88</v>
      </c>
      <c r="Q475" s="22">
        <v>1461.17</v>
      </c>
      <c r="R475" s="3" t="s">
        <v>56</v>
      </c>
      <c r="S475" s="3" t="s">
        <v>138</v>
      </c>
      <c r="T475" s="93" t="s">
        <v>25</v>
      </c>
      <c r="U475" s="93">
        <v>0</v>
      </c>
      <c r="V475" s="7">
        <v>7111</v>
      </c>
      <c r="W475" s="84" t="s">
        <v>484</v>
      </c>
      <c r="X475" s="83" t="s">
        <v>3331</v>
      </c>
    </row>
    <row r="476" spans="2:24" s="23" customFormat="1" ht="114.75" x14ac:dyDescent="0.2">
      <c r="B476" s="44" t="s">
        <v>1275</v>
      </c>
      <c r="C476" s="45" t="s">
        <v>1654</v>
      </c>
      <c r="D476" s="38">
        <v>735533.37</v>
      </c>
      <c r="E476" s="38">
        <f t="shared" si="14"/>
        <v>735.53</v>
      </c>
      <c r="F476" s="38">
        <f t="shared" si="15"/>
        <v>0</v>
      </c>
      <c r="G476" s="17">
        <v>519</v>
      </c>
      <c r="H476" s="93" t="s">
        <v>480</v>
      </c>
      <c r="I476" s="93">
        <v>7010020</v>
      </c>
      <c r="J476" s="93" t="s">
        <v>635</v>
      </c>
      <c r="K476" s="1" t="s">
        <v>424</v>
      </c>
      <c r="L476" s="17" t="s">
        <v>402</v>
      </c>
      <c r="M476" s="93" t="s">
        <v>403</v>
      </c>
      <c r="N476" s="93">
        <v>58.3</v>
      </c>
      <c r="O476" s="5" t="s">
        <v>87</v>
      </c>
      <c r="P476" s="1" t="s">
        <v>88</v>
      </c>
      <c r="Q476" s="22">
        <v>735.53</v>
      </c>
      <c r="R476" s="3" t="s">
        <v>56</v>
      </c>
      <c r="S476" s="3" t="s">
        <v>138</v>
      </c>
      <c r="T476" s="93" t="s">
        <v>25</v>
      </c>
      <c r="U476" s="93">
        <v>0</v>
      </c>
      <c r="V476" s="7">
        <v>7111</v>
      </c>
      <c r="W476" s="84" t="s">
        <v>484</v>
      </c>
      <c r="X476" s="83" t="s">
        <v>3331</v>
      </c>
    </row>
    <row r="477" spans="2:24" s="23" customFormat="1" ht="127.5" x14ac:dyDescent="0.2">
      <c r="B477" s="44" t="s">
        <v>1276</v>
      </c>
      <c r="C477" s="45" t="s">
        <v>1655</v>
      </c>
      <c r="D477" s="38">
        <v>2067006</v>
      </c>
      <c r="E477" s="38">
        <f t="shared" si="14"/>
        <v>2067.0100000000002</v>
      </c>
      <c r="F477" s="38">
        <f t="shared" si="15"/>
        <v>0</v>
      </c>
      <c r="G477" s="17">
        <v>521</v>
      </c>
      <c r="H477" s="93" t="s">
        <v>636</v>
      </c>
      <c r="I477" s="93">
        <v>7412019</v>
      </c>
      <c r="J477" s="93" t="s">
        <v>637</v>
      </c>
      <c r="K477" s="1" t="s">
        <v>424</v>
      </c>
      <c r="L477" s="17" t="s">
        <v>38</v>
      </c>
      <c r="M477" s="93" t="s">
        <v>39</v>
      </c>
      <c r="N477" s="93">
        <v>1</v>
      </c>
      <c r="O477" s="5">
        <v>71100000000</v>
      </c>
      <c r="P477" s="1" t="s">
        <v>24</v>
      </c>
      <c r="Q477" s="22">
        <v>2067.0100000000002</v>
      </c>
      <c r="R477" s="3" t="s">
        <v>68</v>
      </c>
      <c r="S477" s="3" t="s">
        <v>138</v>
      </c>
      <c r="T477" s="93" t="s">
        <v>42</v>
      </c>
      <c r="U477" s="93">
        <v>0</v>
      </c>
      <c r="V477" s="7">
        <v>3359</v>
      </c>
      <c r="W477" s="86" t="s">
        <v>483</v>
      </c>
      <c r="X477" s="83" t="s">
        <v>3331</v>
      </c>
    </row>
    <row r="478" spans="2:24" s="23" customFormat="1" ht="89.25" x14ac:dyDescent="0.2">
      <c r="B478" s="44" t="s">
        <v>1277</v>
      </c>
      <c r="C478" s="45" t="s">
        <v>1656</v>
      </c>
      <c r="D478" s="38">
        <v>3894000</v>
      </c>
      <c r="E478" s="38">
        <f t="shared" si="14"/>
        <v>3894</v>
      </c>
      <c r="F478" s="38">
        <f t="shared" si="15"/>
        <v>0</v>
      </c>
      <c r="G478" s="17">
        <v>522</v>
      </c>
      <c r="H478" s="93">
        <v>73.099999999999994</v>
      </c>
      <c r="I478" s="93">
        <v>7310029</v>
      </c>
      <c r="J478" s="93" t="s">
        <v>638</v>
      </c>
      <c r="K478" s="1" t="s">
        <v>424</v>
      </c>
      <c r="L478" s="17" t="s">
        <v>38</v>
      </c>
      <c r="M478" s="93" t="s">
        <v>39</v>
      </c>
      <c r="N478" s="93">
        <v>1</v>
      </c>
      <c r="O478" s="5">
        <v>71100000000</v>
      </c>
      <c r="P478" s="1" t="s">
        <v>24</v>
      </c>
      <c r="Q478" s="22">
        <v>3894</v>
      </c>
      <c r="R478" s="3" t="s">
        <v>68</v>
      </c>
      <c r="S478" s="3" t="s">
        <v>407</v>
      </c>
      <c r="T478" s="93" t="s">
        <v>40</v>
      </c>
      <c r="U478" s="93">
        <v>0</v>
      </c>
      <c r="V478" s="7">
        <v>7091</v>
      </c>
      <c r="W478" s="86" t="s">
        <v>483</v>
      </c>
      <c r="X478" s="83" t="s">
        <v>3331</v>
      </c>
    </row>
    <row r="479" spans="2:24" s="23" customFormat="1" ht="89.25" x14ac:dyDescent="0.2">
      <c r="B479" s="44" t="s">
        <v>1278</v>
      </c>
      <c r="C479" s="45" t="s">
        <v>1657</v>
      </c>
      <c r="D479" s="38">
        <v>0.01</v>
      </c>
      <c r="E479" s="38">
        <f t="shared" si="14"/>
        <v>0</v>
      </c>
      <c r="F479" s="38">
        <f t="shared" si="15"/>
        <v>0</v>
      </c>
      <c r="G479" s="17">
        <v>523</v>
      </c>
      <c r="H479" s="93">
        <v>18.21</v>
      </c>
      <c r="I479" s="93">
        <v>1816020</v>
      </c>
      <c r="J479" s="93" t="s">
        <v>639</v>
      </c>
      <c r="K479" s="1" t="s">
        <v>424</v>
      </c>
      <c r="L479" s="17" t="s">
        <v>38</v>
      </c>
      <c r="M479" s="93" t="s">
        <v>39</v>
      </c>
      <c r="N479" s="93">
        <v>1</v>
      </c>
      <c r="O479" s="5">
        <v>71100000000</v>
      </c>
      <c r="P479" s="1" t="s">
        <v>24</v>
      </c>
      <c r="Q479" s="22">
        <v>0</v>
      </c>
      <c r="R479" s="3" t="s">
        <v>116</v>
      </c>
      <c r="S479" s="3" t="s">
        <v>640</v>
      </c>
      <c r="T479" s="93" t="s">
        <v>42</v>
      </c>
      <c r="U479" s="93">
        <v>0</v>
      </c>
      <c r="V479" s="7">
        <v>3359</v>
      </c>
      <c r="W479" s="86" t="s">
        <v>483</v>
      </c>
      <c r="X479" s="83" t="s">
        <v>3331</v>
      </c>
    </row>
    <row r="480" spans="2:24" s="23" customFormat="1" ht="89.25" x14ac:dyDescent="0.2">
      <c r="B480" s="44" t="s">
        <v>1279</v>
      </c>
      <c r="C480" s="45" t="s">
        <v>1658</v>
      </c>
      <c r="D480" s="38">
        <v>1875.02</v>
      </c>
      <c r="E480" s="38">
        <f t="shared" si="14"/>
        <v>1.88</v>
      </c>
      <c r="F480" s="38">
        <f t="shared" si="15"/>
        <v>0</v>
      </c>
      <c r="G480" s="17">
        <v>524</v>
      </c>
      <c r="H480" s="93" t="s">
        <v>641</v>
      </c>
      <c r="I480" s="93">
        <v>6420020</v>
      </c>
      <c r="J480" s="93" t="s">
        <v>642</v>
      </c>
      <c r="K480" s="1" t="s">
        <v>424</v>
      </c>
      <c r="L480" s="17" t="s">
        <v>38</v>
      </c>
      <c r="M480" s="93" t="s">
        <v>39</v>
      </c>
      <c r="N480" s="93">
        <v>1</v>
      </c>
      <c r="O480" s="5">
        <v>71140000000</v>
      </c>
      <c r="P480" s="1" t="s">
        <v>35</v>
      </c>
      <c r="Q480" s="22">
        <v>1.88</v>
      </c>
      <c r="R480" s="3" t="s">
        <v>56</v>
      </c>
      <c r="S480" s="3" t="s">
        <v>31</v>
      </c>
      <c r="T480" s="93" t="s">
        <v>25</v>
      </c>
      <c r="U480" s="93">
        <v>0</v>
      </c>
      <c r="V480" s="7">
        <v>7111</v>
      </c>
      <c r="W480" s="84" t="s">
        <v>484</v>
      </c>
      <c r="X480" s="83" t="s">
        <v>3331</v>
      </c>
    </row>
    <row r="481" spans="2:24" s="23" customFormat="1" ht="76.5" x14ac:dyDescent="0.2">
      <c r="B481" s="44" t="s">
        <v>1280</v>
      </c>
      <c r="C481" s="45" t="s">
        <v>1659</v>
      </c>
      <c r="D481" s="38">
        <v>1351268.1</v>
      </c>
      <c r="E481" s="38">
        <f t="shared" si="14"/>
        <v>1351.27</v>
      </c>
      <c r="F481" s="38">
        <f t="shared" si="15"/>
        <v>0</v>
      </c>
      <c r="G481" s="17">
        <v>525</v>
      </c>
      <c r="H481" s="93" t="s">
        <v>643</v>
      </c>
      <c r="I481" s="93">
        <v>7010000</v>
      </c>
      <c r="J481" s="1" t="s">
        <v>644</v>
      </c>
      <c r="K481" s="1" t="s">
        <v>424</v>
      </c>
      <c r="L481" s="17" t="s">
        <v>242</v>
      </c>
      <c r="M481" s="93" t="s">
        <v>243</v>
      </c>
      <c r="N481" s="93">
        <v>7071</v>
      </c>
      <c r="O481" s="5">
        <v>71100000000</v>
      </c>
      <c r="P481" s="1" t="s">
        <v>24</v>
      </c>
      <c r="Q481" s="22">
        <v>1351.27</v>
      </c>
      <c r="R481" s="3" t="s">
        <v>68</v>
      </c>
      <c r="S481" s="3" t="s">
        <v>628</v>
      </c>
      <c r="T481" s="93" t="s">
        <v>25</v>
      </c>
      <c r="U481" s="93">
        <v>0</v>
      </c>
      <c r="V481" s="7">
        <v>7111</v>
      </c>
      <c r="W481" s="88" t="s">
        <v>484</v>
      </c>
      <c r="X481" s="83" t="s">
        <v>3331</v>
      </c>
    </row>
    <row r="482" spans="2:24" s="23" customFormat="1" ht="76.5" x14ac:dyDescent="0.2">
      <c r="B482" s="44" t="s">
        <v>1281</v>
      </c>
      <c r="C482" s="45" t="s">
        <v>1660</v>
      </c>
      <c r="D482" s="38">
        <v>573300</v>
      </c>
      <c r="E482" s="38">
        <f t="shared" si="14"/>
        <v>573.29999999999995</v>
      </c>
      <c r="F482" s="38">
        <f t="shared" si="15"/>
        <v>0</v>
      </c>
      <c r="G482" s="17">
        <v>526</v>
      </c>
      <c r="H482" s="93" t="s">
        <v>643</v>
      </c>
      <c r="I482" s="93">
        <v>7010000</v>
      </c>
      <c r="J482" s="1" t="s">
        <v>645</v>
      </c>
      <c r="K482" s="1" t="s">
        <v>424</v>
      </c>
      <c r="L482" s="17" t="s">
        <v>242</v>
      </c>
      <c r="M482" s="93" t="s">
        <v>243</v>
      </c>
      <c r="N482" s="93">
        <v>3000</v>
      </c>
      <c r="O482" s="5">
        <v>71100000000</v>
      </c>
      <c r="P482" s="1" t="s">
        <v>24</v>
      </c>
      <c r="Q482" s="22">
        <v>573.29999999999995</v>
      </c>
      <c r="R482" s="3" t="s">
        <v>68</v>
      </c>
      <c r="S482" s="3" t="s">
        <v>628</v>
      </c>
      <c r="T482" s="93" t="s">
        <v>25</v>
      </c>
      <c r="U482" s="93">
        <v>0</v>
      </c>
      <c r="V482" s="7">
        <v>7111</v>
      </c>
      <c r="W482" s="88" t="s">
        <v>484</v>
      </c>
      <c r="X482" s="83" t="s">
        <v>3331</v>
      </c>
    </row>
    <row r="483" spans="2:24" s="23" customFormat="1" ht="89.25" x14ac:dyDescent="0.2">
      <c r="B483" s="44" t="s">
        <v>1282</v>
      </c>
      <c r="C483" s="45" t="s">
        <v>1661</v>
      </c>
      <c r="D483" s="38">
        <v>40831.74</v>
      </c>
      <c r="E483" s="38">
        <f t="shared" si="14"/>
        <v>40.83</v>
      </c>
      <c r="F483" s="38">
        <f t="shared" si="15"/>
        <v>0</v>
      </c>
      <c r="G483" s="17">
        <v>527</v>
      </c>
      <c r="H483" s="93" t="s">
        <v>646</v>
      </c>
      <c r="I483" s="93">
        <v>6613070</v>
      </c>
      <c r="J483" s="1" t="s">
        <v>647</v>
      </c>
      <c r="K483" s="1" t="s">
        <v>424</v>
      </c>
      <c r="L483" s="17" t="s">
        <v>38</v>
      </c>
      <c r="M483" s="93" t="s">
        <v>39</v>
      </c>
      <c r="N483" s="93">
        <v>1</v>
      </c>
      <c r="O483" s="5">
        <v>71100000000</v>
      </c>
      <c r="P483" s="1" t="s">
        <v>24</v>
      </c>
      <c r="Q483" s="22">
        <v>40.83</v>
      </c>
      <c r="R483" s="3" t="s">
        <v>68</v>
      </c>
      <c r="S483" s="3" t="s">
        <v>297</v>
      </c>
      <c r="T483" s="93" t="s">
        <v>25</v>
      </c>
      <c r="U483" s="93">
        <v>0</v>
      </c>
      <c r="V483" s="7">
        <v>7111</v>
      </c>
      <c r="W483" s="88" t="s">
        <v>484</v>
      </c>
      <c r="X483" s="83" t="s">
        <v>3331</v>
      </c>
    </row>
    <row r="484" spans="2:24" s="23" customFormat="1" ht="89.25" x14ac:dyDescent="0.2">
      <c r="B484" s="44" t="s">
        <v>1283</v>
      </c>
      <c r="C484" s="45" t="s">
        <v>1662</v>
      </c>
      <c r="D484" s="38">
        <v>4200</v>
      </c>
      <c r="E484" s="38">
        <f t="shared" si="14"/>
        <v>4.2</v>
      </c>
      <c r="F484" s="38">
        <f t="shared" si="15"/>
        <v>0</v>
      </c>
      <c r="G484" s="17">
        <v>528</v>
      </c>
      <c r="H484" s="93" t="s">
        <v>646</v>
      </c>
      <c r="I484" s="93">
        <v>6613070</v>
      </c>
      <c r="J484" s="1" t="s">
        <v>648</v>
      </c>
      <c r="K484" s="1" t="s">
        <v>424</v>
      </c>
      <c r="L484" s="17" t="s">
        <v>38</v>
      </c>
      <c r="M484" s="93" t="s">
        <v>39</v>
      </c>
      <c r="N484" s="93">
        <v>1</v>
      </c>
      <c r="O484" s="5">
        <v>71100000000</v>
      </c>
      <c r="P484" s="1" t="s">
        <v>24</v>
      </c>
      <c r="Q484" s="22">
        <v>4.2</v>
      </c>
      <c r="R484" s="3" t="s">
        <v>68</v>
      </c>
      <c r="S484" s="3" t="s">
        <v>364</v>
      </c>
      <c r="T484" s="93" t="s">
        <v>25</v>
      </c>
      <c r="U484" s="93">
        <v>0</v>
      </c>
      <c r="V484" s="7">
        <v>7111</v>
      </c>
      <c r="W484" s="88" t="s">
        <v>484</v>
      </c>
      <c r="X484" s="83" t="s">
        <v>3331</v>
      </c>
    </row>
    <row r="485" spans="2:24" s="23" customFormat="1" ht="89.25" x14ac:dyDescent="0.2">
      <c r="B485" s="44" t="s">
        <v>1284</v>
      </c>
      <c r="C485" s="45" t="s">
        <v>1663</v>
      </c>
      <c r="D485" s="38">
        <v>971378.65</v>
      </c>
      <c r="E485" s="38">
        <f t="shared" si="14"/>
        <v>971.38</v>
      </c>
      <c r="F485" s="38">
        <f t="shared" si="15"/>
        <v>0</v>
      </c>
      <c r="G485" s="17">
        <v>529</v>
      </c>
      <c r="H485" s="93" t="s">
        <v>480</v>
      </c>
      <c r="I485" s="93">
        <v>7010020</v>
      </c>
      <c r="J485" s="1" t="s">
        <v>649</v>
      </c>
      <c r="K485" s="1" t="s">
        <v>424</v>
      </c>
      <c r="L485" s="17" t="s">
        <v>402</v>
      </c>
      <c r="M485" s="93" t="s">
        <v>403</v>
      </c>
      <c r="N485" s="93">
        <v>262.27</v>
      </c>
      <c r="O485" s="5" t="s">
        <v>87</v>
      </c>
      <c r="P485" s="1" t="s">
        <v>88</v>
      </c>
      <c r="Q485" s="22">
        <v>971.38</v>
      </c>
      <c r="R485" s="3" t="s">
        <v>68</v>
      </c>
      <c r="S485" s="3" t="s">
        <v>49</v>
      </c>
      <c r="T485" s="93" t="s">
        <v>25</v>
      </c>
      <c r="U485" s="93">
        <v>0</v>
      </c>
      <c r="V485" s="7">
        <v>7111</v>
      </c>
      <c r="W485" s="88" t="s">
        <v>484</v>
      </c>
      <c r="X485" s="83" t="s">
        <v>3331</v>
      </c>
    </row>
    <row r="486" spans="2:24" s="23" customFormat="1" ht="33.75" x14ac:dyDescent="0.2">
      <c r="B486" s="44" t="s">
        <v>1285</v>
      </c>
      <c r="C486" s="45" t="s">
        <v>650</v>
      </c>
      <c r="D486" s="38">
        <v>3412672.1</v>
      </c>
      <c r="E486" s="38">
        <f t="shared" si="14"/>
        <v>3412.67</v>
      </c>
      <c r="F486" s="38">
        <f t="shared" si="15"/>
        <v>0</v>
      </c>
      <c r="G486" s="17">
        <v>530</v>
      </c>
      <c r="H486" s="93">
        <v>45.21</v>
      </c>
      <c r="I486" s="93">
        <v>4520050</v>
      </c>
      <c r="J486" s="1" t="s">
        <v>650</v>
      </c>
      <c r="K486" s="1" t="s">
        <v>424</v>
      </c>
      <c r="L486" s="17" t="s">
        <v>38</v>
      </c>
      <c r="M486" s="93" t="s">
        <v>39</v>
      </c>
      <c r="N486" s="93">
        <v>264</v>
      </c>
      <c r="O486" s="5">
        <v>71100000000</v>
      </c>
      <c r="P486" s="1" t="s">
        <v>24</v>
      </c>
      <c r="Q486" s="22">
        <v>3412.67</v>
      </c>
      <c r="R486" s="3" t="s">
        <v>68</v>
      </c>
      <c r="S486" s="3" t="s">
        <v>51</v>
      </c>
      <c r="T486" s="93" t="s">
        <v>40</v>
      </c>
      <c r="U486" s="93">
        <v>0</v>
      </c>
      <c r="V486" s="7">
        <v>7091</v>
      </c>
      <c r="W486" s="86" t="s">
        <v>483</v>
      </c>
      <c r="X486" s="83" t="s">
        <v>3331</v>
      </c>
    </row>
    <row r="487" spans="2:24" s="23" customFormat="1" ht="127.5" x14ac:dyDescent="0.2">
      <c r="B487" s="44" t="s">
        <v>1286</v>
      </c>
      <c r="C487" s="45" t="s">
        <v>1664</v>
      </c>
      <c r="D487" s="38">
        <v>6849813.8799999999</v>
      </c>
      <c r="E487" s="38">
        <f t="shared" si="14"/>
        <v>6849.81</v>
      </c>
      <c r="F487" s="38">
        <f t="shared" si="15"/>
        <v>0</v>
      </c>
      <c r="G487" s="17">
        <v>532</v>
      </c>
      <c r="H487" s="93" t="s">
        <v>434</v>
      </c>
      <c r="I487" s="93">
        <v>7010020</v>
      </c>
      <c r="J487" s="1" t="s">
        <v>651</v>
      </c>
      <c r="K487" s="1" t="s">
        <v>424</v>
      </c>
      <c r="L487" s="17" t="s">
        <v>242</v>
      </c>
      <c r="M487" s="93" t="s">
        <v>243</v>
      </c>
      <c r="N487" s="93">
        <v>37870</v>
      </c>
      <c r="O487" s="5">
        <v>71140000000</v>
      </c>
      <c r="P487" s="1" t="s">
        <v>35</v>
      </c>
      <c r="Q487" s="22">
        <v>6849.81</v>
      </c>
      <c r="R487" s="3" t="s">
        <v>68</v>
      </c>
      <c r="S487" s="3" t="s">
        <v>493</v>
      </c>
      <c r="T487" s="93" t="s">
        <v>25</v>
      </c>
      <c r="U487" s="93">
        <v>0</v>
      </c>
      <c r="V487" s="7">
        <v>7111</v>
      </c>
      <c r="W487" s="88" t="s">
        <v>484</v>
      </c>
      <c r="X487" s="83" t="s">
        <v>3331</v>
      </c>
    </row>
    <row r="488" spans="2:24" s="23" customFormat="1" ht="89.25" x14ac:dyDescent="0.2">
      <c r="B488" s="44" t="s">
        <v>1287</v>
      </c>
      <c r="C488" s="45" t="s">
        <v>1665</v>
      </c>
      <c r="D488" s="38">
        <v>37016990.049999997</v>
      </c>
      <c r="E488" s="38">
        <f t="shared" si="14"/>
        <v>37016.99</v>
      </c>
      <c r="F488" s="38">
        <f t="shared" si="15"/>
        <v>0</v>
      </c>
      <c r="G488" s="17">
        <v>534</v>
      </c>
      <c r="H488" s="93" t="s">
        <v>184</v>
      </c>
      <c r="I488" s="93">
        <v>4560521</v>
      </c>
      <c r="J488" s="1" t="s">
        <v>652</v>
      </c>
      <c r="K488" s="1" t="s">
        <v>424</v>
      </c>
      <c r="L488" s="17" t="s">
        <v>38</v>
      </c>
      <c r="M488" s="93" t="s">
        <v>39</v>
      </c>
      <c r="N488" s="93">
        <v>1</v>
      </c>
      <c r="O488" s="5">
        <v>71100000000</v>
      </c>
      <c r="P488" s="1" t="s">
        <v>24</v>
      </c>
      <c r="Q488" s="22">
        <v>37016.99</v>
      </c>
      <c r="R488" s="3" t="s">
        <v>68</v>
      </c>
      <c r="S488" s="3" t="s">
        <v>98</v>
      </c>
      <c r="T488" s="93" t="s">
        <v>42</v>
      </c>
      <c r="U488" s="93">
        <v>0</v>
      </c>
      <c r="V488" s="7">
        <v>3359</v>
      </c>
      <c r="W488" s="87" t="s">
        <v>483</v>
      </c>
      <c r="X488" s="83" t="s">
        <v>3331</v>
      </c>
    </row>
    <row r="489" spans="2:24" s="23" customFormat="1" ht="140.25" x14ac:dyDescent="0.2">
      <c r="B489" s="44" t="s">
        <v>1288</v>
      </c>
      <c r="C489" s="45" t="s">
        <v>1666</v>
      </c>
      <c r="D489" s="38">
        <v>785192.43</v>
      </c>
      <c r="E489" s="38">
        <f t="shared" si="14"/>
        <v>785.19</v>
      </c>
      <c r="F489" s="38">
        <f t="shared" si="15"/>
        <v>0</v>
      </c>
      <c r="G489" s="17">
        <v>535</v>
      </c>
      <c r="H489" s="93">
        <v>74.2</v>
      </c>
      <c r="I489" s="93">
        <v>7440021</v>
      </c>
      <c r="J489" s="1" t="s">
        <v>653</v>
      </c>
      <c r="K489" s="1" t="s">
        <v>424</v>
      </c>
      <c r="L489" s="17" t="s">
        <v>38</v>
      </c>
      <c r="M489" s="93" t="s">
        <v>39</v>
      </c>
      <c r="N489" s="93">
        <v>1</v>
      </c>
      <c r="O489" s="5">
        <v>71140000000</v>
      </c>
      <c r="P489" s="1" t="s">
        <v>35</v>
      </c>
      <c r="Q489" s="22">
        <v>785.19</v>
      </c>
      <c r="R489" s="3" t="s">
        <v>68</v>
      </c>
      <c r="S489" s="3" t="s">
        <v>108</v>
      </c>
      <c r="T489" s="93" t="s">
        <v>25</v>
      </c>
      <c r="U489" s="93">
        <v>0</v>
      </c>
      <c r="V489" s="7">
        <v>7111</v>
      </c>
      <c r="W489" s="88" t="s">
        <v>484</v>
      </c>
      <c r="X489" s="83" t="s">
        <v>3331</v>
      </c>
    </row>
    <row r="490" spans="2:24" s="23" customFormat="1" ht="63.75" x14ac:dyDescent="0.2">
      <c r="B490" s="44" t="s">
        <v>1289</v>
      </c>
      <c r="C490" s="45" t="s">
        <v>1667</v>
      </c>
      <c r="D490" s="38">
        <v>5024791.42</v>
      </c>
      <c r="E490" s="38">
        <f t="shared" si="14"/>
        <v>5024.79</v>
      </c>
      <c r="F490" s="38">
        <f t="shared" si="15"/>
        <v>0</v>
      </c>
      <c r="G490" s="17">
        <v>536</v>
      </c>
      <c r="H490" s="93" t="s">
        <v>512</v>
      </c>
      <c r="I490" s="93">
        <v>4530631</v>
      </c>
      <c r="J490" s="1" t="s">
        <v>654</v>
      </c>
      <c r="K490" s="1" t="s">
        <v>424</v>
      </c>
      <c r="L490" s="17" t="s">
        <v>38</v>
      </c>
      <c r="M490" s="93" t="s">
        <v>39</v>
      </c>
      <c r="N490" s="93">
        <v>1</v>
      </c>
      <c r="O490" s="5">
        <v>71100000000</v>
      </c>
      <c r="P490" s="1" t="s">
        <v>24</v>
      </c>
      <c r="Q490" s="22">
        <v>5024.79</v>
      </c>
      <c r="R490" s="3" t="s">
        <v>68</v>
      </c>
      <c r="S490" s="3" t="s">
        <v>51</v>
      </c>
      <c r="T490" s="93" t="s">
        <v>40</v>
      </c>
      <c r="U490" s="93">
        <v>0</v>
      </c>
      <c r="V490" s="7">
        <v>7091</v>
      </c>
      <c r="W490" s="86" t="s">
        <v>483</v>
      </c>
      <c r="X490" s="83" t="s">
        <v>3331</v>
      </c>
    </row>
    <row r="491" spans="2:24" s="23" customFormat="1" ht="76.5" x14ac:dyDescent="0.2">
      <c r="B491" s="44" t="s">
        <v>1290</v>
      </c>
      <c r="C491" s="45" t="s">
        <v>1668</v>
      </c>
      <c r="D491" s="38">
        <v>1367149.32</v>
      </c>
      <c r="E491" s="38">
        <f t="shared" si="14"/>
        <v>1367.15</v>
      </c>
      <c r="F491" s="38">
        <f t="shared" si="15"/>
        <v>0</v>
      </c>
      <c r="G491" s="17">
        <v>537</v>
      </c>
      <c r="H491" s="93">
        <v>45.2</v>
      </c>
      <c r="I491" s="93">
        <v>4521010</v>
      </c>
      <c r="J491" s="1" t="s">
        <v>655</v>
      </c>
      <c r="K491" s="1" t="s">
        <v>424</v>
      </c>
      <c r="L491" s="17" t="s">
        <v>38</v>
      </c>
      <c r="M491" s="93" t="s">
        <v>39</v>
      </c>
      <c r="N491" s="93">
        <v>1</v>
      </c>
      <c r="O491" s="5" t="s">
        <v>87</v>
      </c>
      <c r="P491" s="1" t="s">
        <v>88</v>
      </c>
      <c r="Q491" s="22">
        <v>1367.15</v>
      </c>
      <c r="R491" s="3" t="s">
        <v>68</v>
      </c>
      <c r="S491" s="3" t="s">
        <v>506</v>
      </c>
      <c r="T491" s="93" t="s">
        <v>238</v>
      </c>
      <c r="U491" s="93">
        <v>0</v>
      </c>
      <c r="V491" s="7">
        <v>7110</v>
      </c>
      <c r="W491" s="87" t="s">
        <v>483</v>
      </c>
      <c r="X491" s="83" t="s">
        <v>3331</v>
      </c>
    </row>
    <row r="492" spans="2:24" s="23" customFormat="1" ht="76.5" x14ac:dyDescent="0.2">
      <c r="B492" s="44" t="s">
        <v>1291</v>
      </c>
      <c r="C492" s="45" t="s">
        <v>1669</v>
      </c>
      <c r="D492" s="38">
        <v>836194.44</v>
      </c>
      <c r="E492" s="38">
        <f t="shared" si="14"/>
        <v>836.19</v>
      </c>
      <c r="F492" s="38">
        <f t="shared" si="15"/>
        <v>0</v>
      </c>
      <c r="G492" s="17">
        <v>538</v>
      </c>
      <c r="H492" s="93">
        <v>45.31</v>
      </c>
      <c r="I492" s="93">
        <v>4521010</v>
      </c>
      <c r="J492" s="1" t="s">
        <v>656</v>
      </c>
      <c r="K492" s="1" t="s">
        <v>424</v>
      </c>
      <c r="L492" s="17" t="s">
        <v>38</v>
      </c>
      <c r="M492" s="93" t="s">
        <v>39</v>
      </c>
      <c r="N492" s="93">
        <v>1</v>
      </c>
      <c r="O492" s="5" t="s">
        <v>87</v>
      </c>
      <c r="P492" s="1" t="s">
        <v>88</v>
      </c>
      <c r="Q492" s="22">
        <v>836.19</v>
      </c>
      <c r="R492" s="3" t="s">
        <v>68</v>
      </c>
      <c r="S492" s="3" t="s">
        <v>191</v>
      </c>
      <c r="T492" s="93" t="s">
        <v>238</v>
      </c>
      <c r="U492" s="93">
        <v>0</v>
      </c>
      <c r="V492" s="7">
        <v>7110</v>
      </c>
      <c r="W492" s="87" t="s">
        <v>483</v>
      </c>
      <c r="X492" s="83" t="s">
        <v>3331</v>
      </c>
    </row>
    <row r="493" spans="2:24" s="23" customFormat="1" ht="76.5" x14ac:dyDescent="0.2">
      <c r="B493" s="44" t="s">
        <v>1292</v>
      </c>
      <c r="C493" s="45" t="s">
        <v>1670</v>
      </c>
      <c r="D493" s="38">
        <v>4558487.83</v>
      </c>
      <c r="E493" s="38">
        <f t="shared" si="14"/>
        <v>4558.49</v>
      </c>
      <c r="F493" s="38">
        <f t="shared" si="15"/>
        <v>0</v>
      </c>
      <c r="G493" s="17">
        <v>539</v>
      </c>
      <c r="H493" s="93">
        <v>45.31</v>
      </c>
      <c r="I493" s="93">
        <v>4521125</v>
      </c>
      <c r="J493" s="1" t="s">
        <v>657</v>
      </c>
      <c r="K493" s="1" t="s">
        <v>424</v>
      </c>
      <c r="L493" s="17" t="s">
        <v>38</v>
      </c>
      <c r="M493" s="93" t="s">
        <v>39</v>
      </c>
      <c r="N493" s="93">
        <v>1</v>
      </c>
      <c r="O493" s="5" t="s">
        <v>87</v>
      </c>
      <c r="P493" s="1" t="s">
        <v>88</v>
      </c>
      <c r="Q493" s="22">
        <v>4558.49</v>
      </c>
      <c r="R493" s="3" t="s">
        <v>68</v>
      </c>
      <c r="S493" s="3" t="s">
        <v>191</v>
      </c>
      <c r="T493" s="93" t="s">
        <v>238</v>
      </c>
      <c r="U493" s="93">
        <v>0</v>
      </c>
      <c r="V493" s="7">
        <v>7110</v>
      </c>
      <c r="W493" s="87" t="s">
        <v>483</v>
      </c>
      <c r="X493" s="83" t="s">
        <v>3331</v>
      </c>
    </row>
    <row r="494" spans="2:24" s="23" customFormat="1" ht="76.5" x14ac:dyDescent="0.2">
      <c r="B494" s="44" t="s">
        <v>1293</v>
      </c>
      <c r="C494" s="45" t="s">
        <v>1671</v>
      </c>
      <c r="D494" s="38">
        <v>2929745.41</v>
      </c>
      <c r="E494" s="38">
        <f t="shared" si="14"/>
        <v>2929.75</v>
      </c>
      <c r="F494" s="38">
        <f t="shared" si="15"/>
        <v>0</v>
      </c>
      <c r="G494" s="17">
        <v>540</v>
      </c>
      <c r="H494" s="93">
        <v>45.31</v>
      </c>
      <c r="I494" s="93">
        <v>4521125</v>
      </c>
      <c r="J494" s="1" t="s">
        <v>658</v>
      </c>
      <c r="K494" s="1" t="s">
        <v>424</v>
      </c>
      <c r="L494" s="17" t="s">
        <v>38</v>
      </c>
      <c r="M494" s="93" t="s">
        <v>39</v>
      </c>
      <c r="N494" s="93">
        <v>1</v>
      </c>
      <c r="O494" s="5" t="s">
        <v>87</v>
      </c>
      <c r="P494" s="1" t="s">
        <v>88</v>
      </c>
      <c r="Q494" s="22">
        <v>2929.75</v>
      </c>
      <c r="R494" s="3" t="s">
        <v>68</v>
      </c>
      <c r="S494" s="3" t="s">
        <v>31</v>
      </c>
      <c r="T494" s="93" t="s">
        <v>238</v>
      </c>
      <c r="U494" s="93">
        <v>0</v>
      </c>
      <c r="V494" s="7">
        <v>7110</v>
      </c>
      <c r="W494" s="87" t="s">
        <v>483</v>
      </c>
      <c r="X494" s="83" t="s">
        <v>3331</v>
      </c>
    </row>
    <row r="495" spans="2:24" s="23" customFormat="1" ht="89.25" x14ac:dyDescent="0.2">
      <c r="B495" s="44" t="s">
        <v>1294</v>
      </c>
      <c r="C495" s="45" t="s">
        <v>1672</v>
      </c>
      <c r="D495" s="38">
        <v>33300000.02</v>
      </c>
      <c r="E495" s="38">
        <f t="shared" si="14"/>
        <v>33300</v>
      </c>
      <c r="F495" s="38">
        <f t="shared" si="15"/>
        <v>0</v>
      </c>
      <c r="G495" s="17">
        <v>541</v>
      </c>
      <c r="H495" s="93" t="s">
        <v>353</v>
      </c>
      <c r="I495" s="93">
        <v>3115171</v>
      </c>
      <c r="J495" s="1" t="s">
        <v>659</v>
      </c>
      <c r="K495" s="1" t="s">
        <v>424</v>
      </c>
      <c r="L495" s="17" t="s">
        <v>38</v>
      </c>
      <c r="M495" s="93" t="s">
        <v>39</v>
      </c>
      <c r="N495" s="93">
        <v>1</v>
      </c>
      <c r="O495" s="5">
        <v>71100000000</v>
      </c>
      <c r="P495" s="1" t="s">
        <v>24</v>
      </c>
      <c r="Q495" s="22">
        <v>33300</v>
      </c>
      <c r="R495" s="3" t="s">
        <v>68</v>
      </c>
      <c r="S495" s="3" t="s">
        <v>51</v>
      </c>
      <c r="T495" s="93" t="s">
        <v>238</v>
      </c>
      <c r="U495" s="93">
        <v>0</v>
      </c>
      <c r="V495" s="7">
        <v>7110</v>
      </c>
      <c r="W495" s="87" t="s">
        <v>483</v>
      </c>
      <c r="X495" s="83" t="s">
        <v>3331</v>
      </c>
    </row>
    <row r="496" spans="2:24" s="23" customFormat="1" ht="51" x14ac:dyDescent="0.2">
      <c r="B496" s="44" t="s">
        <v>1295</v>
      </c>
      <c r="C496" s="45" t="s">
        <v>3096</v>
      </c>
      <c r="D496" s="38">
        <v>3300576</v>
      </c>
      <c r="E496" s="38">
        <f t="shared" si="14"/>
        <v>3300.58</v>
      </c>
      <c r="F496" s="38">
        <f t="shared" si="15"/>
        <v>0</v>
      </c>
      <c r="G496" s="17">
        <v>542</v>
      </c>
      <c r="H496" s="93" t="s">
        <v>660</v>
      </c>
      <c r="I496" s="93">
        <v>6613090</v>
      </c>
      <c r="J496" s="1" t="s">
        <v>3096</v>
      </c>
      <c r="K496" s="1" t="s">
        <v>424</v>
      </c>
      <c r="L496" s="17" t="s">
        <v>84</v>
      </c>
      <c r="M496" s="93" t="s">
        <v>85</v>
      </c>
      <c r="N496" s="93">
        <v>145</v>
      </c>
      <c r="O496" s="5">
        <v>71100000000</v>
      </c>
      <c r="P496" s="1" t="s">
        <v>24</v>
      </c>
      <c r="Q496" s="22">
        <v>3300.58</v>
      </c>
      <c r="R496" s="3" t="s">
        <v>98</v>
      </c>
      <c r="S496" s="3" t="s">
        <v>191</v>
      </c>
      <c r="T496" s="93" t="s">
        <v>25</v>
      </c>
      <c r="U496" s="93">
        <v>0</v>
      </c>
      <c r="V496" s="7">
        <v>7111</v>
      </c>
      <c r="W496" s="84" t="s">
        <v>484</v>
      </c>
      <c r="X496" s="83" t="s">
        <v>3331</v>
      </c>
    </row>
    <row r="497" spans="2:24" s="23" customFormat="1" ht="63.75" x14ac:dyDescent="0.2">
      <c r="B497" s="44" t="s">
        <v>1301</v>
      </c>
      <c r="C497" s="45" t="s">
        <v>1678</v>
      </c>
      <c r="D497" s="38">
        <v>1735768.76</v>
      </c>
      <c r="E497" s="38">
        <f t="shared" si="14"/>
        <v>1735.77</v>
      </c>
      <c r="F497" s="38">
        <f t="shared" si="15"/>
        <v>0</v>
      </c>
      <c r="G497" s="17">
        <v>543</v>
      </c>
      <c r="H497" s="93" t="s">
        <v>480</v>
      </c>
      <c r="I497" s="93">
        <v>7010020</v>
      </c>
      <c r="J497" s="1" t="s">
        <v>661</v>
      </c>
      <c r="K497" s="1" t="s">
        <v>424</v>
      </c>
      <c r="L497" s="17" t="s">
        <v>38</v>
      </c>
      <c r="M497" s="93" t="s">
        <v>39</v>
      </c>
      <c r="N497" s="93">
        <v>1</v>
      </c>
      <c r="O497" s="5">
        <v>71140000000</v>
      </c>
      <c r="P497" s="1" t="s">
        <v>35</v>
      </c>
      <c r="Q497" s="22">
        <v>1735.77</v>
      </c>
      <c r="R497" s="3" t="s">
        <v>68</v>
      </c>
      <c r="S497" s="3" t="s">
        <v>138</v>
      </c>
      <c r="T497" s="93" t="s">
        <v>25</v>
      </c>
      <c r="U497" s="93">
        <v>0</v>
      </c>
      <c r="V497" s="7">
        <v>7111</v>
      </c>
      <c r="W497" s="84" t="s">
        <v>484</v>
      </c>
      <c r="X497" s="83" t="s">
        <v>3331</v>
      </c>
    </row>
    <row r="498" spans="2:24" s="23" customFormat="1" ht="76.5" x14ac:dyDescent="0.2">
      <c r="B498" s="44" t="s">
        <v>1296</v>
      </c>
      <c r="C498" s="45" t="s">
        <v>1673</v>
      </c>
      <c r="D498" s="38">
        <v>9432082.9299999997</v>
      </c>
      <c r="E498" s="38">
        <f t="shared" si="14"/>
        <v>9432.08</v>
      </c>
      <c r="F498" s="38">
        <f t="shared" si="15"/>
        <v>0</v>
      </c>
      <c r="G498" s="17">
        <v>544</v>
      </c>
      <c r="H498" s="93">
        <v>45.31</v>
      </c>
      <c r="I498" s="93">
        <v>4521125</v>
      </c>
      <c r="J498" s="1" t="s">
        <v>662</v>
      </c>
      <c r="K498" s="1" t="s">
        <v>424</v>
      </c>
      <c r="L498" s="17" t="s">
        <v>38</v>
      </c>
      <c r="M498" s="93" t="s">
        <v>39</v>
      </c>
      <c r="N498" s="93">
        <v>1</v>
      </c>
      <c r="O498" s="5" t="s">
        <v>87</v>
      </c>
      <c r="P498" s="1" t="s">
        <v>88</v>
      </c>
      <c r="Q498" s="22">
        <v>9432.08</v>
      </c>
      <c r="R498" s="3" t="s">
        <v>68</v>
      </c>
      <c r="S498" s="3" t="s">
        <v>191</v>
      </c>
      <c r="T498" s="93" t="s">
        <v>238</v>
      </c>
      <c r="U498" s="93">
        <v>1</v>
      </c>
      <c r="V498" s="7">
        <v>7109</v>
      </c>
      <c r="W498" s="86" t="s">
        <v>483</v>
      </c>
      <c r="X498" s="83" t="s">
        <v>3331</v>
      </c>
    </row>
    <row r="499" spans="2:24" s="23" customFormat="1" ht="76.5" x14ac:dyDescent="0.2">
      <c r="B499" s="44" t="s">
        <v>1297</v>
      </c>
      <c r="C499" s="45" t="s">
        <v>1674</v>
      </c>
      <c r="D499" s="38">
        <v>3514853.72</v>
      </c>
      <c r="E499" s="38">
        <f t="shared" si="14"/>
        <v>3514.85</v>
      </c>
      <c r="F499" s="38">
        <f t="shared" si="15"/>
        <v>0</v>
      </c>
      <c r="G499" s="17">
        <v>545</v>
      </c>
      <c r="H499" s="93">
        <v>45.2</v>
      </c>
      <c r="I499" s="93">
        <v>4521010</v>
      </c>
      <c r="J499" s="1" t="s">
        <v>663</v>
      </c>
      <c r="K499" s="1" t="s">
        <v>424</v>
      </c>
      <c r="L499" s="17" t="s">
        <v>38</v>
      </c>
      <c r="M499" s="93" t="s">
        <v>39</v>
      </c>
      <c r="N499" s="93">
        <v>1</v>
      </c>
      <c r="O499" s="5" t="s">
        <v>87</v>
      </c>
      <c r="P499" s="1" t="s">
        <v>88</v>
      </c>
      <c r="Q499" s="22">
        <v>3514.85</v>
      </c>
      <c r="R499" s="3" t="s">
        <v>68</v>
      </c>
      <c r="S499" s="3" t="s">
        <v>506</v>
      </c>
      <c r="T499" s="93" t="s">
        <v>238</v>
      </c>
      <c r="U499" s="93">
        <v>1</v>
      </c>
      <c r="V499" s="7">
        <v>7109</v>
      </c>
      <c r="W499" s="86" t="s">
        <v>483</v>
      </c>
      <c r="X499" s="83" t="s">
        <v>3331</v>
      </c>
    </row>
    <row r="500" spans="2:24" s="23" customFormat="1" ht="76.5" x14ac:dyDescent="0.2">
      <c r="B500" s="44" t="s">
        <v>1298</v>
      </c>
      <c r="C500" s="45" t="s">
        <v>1675</v>
      </c>
      <c r="D500" s="38">
        <v>927677.24</v>
      </c>
      <c r="E500" s="38">
        <f t="shared" si="14"/>
        <v>927.68</v>
      </c>
      <c r="F500" s="38">
        <f t="shared" si="15"/>
        <v>0</v>
      </c>
      <c r="G500" s="17">
        <v>546</v>
      </c>
      <c r="H500" s="93">
        <v>45.2</v>
      </c>
      <c r="I500" s="93">
        <v>4560521</v>
      </c>
      <c r="J500" s="1" t="s">
        <v>664</v>
      </c>
      <c r="K500" s="1" t="s">
        <v>424</v>
      </c>
      <c r="L500" s="17" t="s">
        <v>38</v>
      </c>
      <c r="M500" s="93" t="s">
        <v>39</v>
      </c>
      <c r="N500" s="93">
        <v>1</v>
      </c>
      <c r="O500" s="5" t="s">
        <v>87</v>
      </c>
      <c r="P500" s="1" t="s">
        <v>88</v>
      </c>
      <c r="Q500" s="22">
        <v>927.68</v>
      </c>
      <c r="R500" s="3" t="s">
        <v>68</v>
      </c>
      <c r="S500" s="3" t="s">
        <v>506</v>
      </c>
      <c r="T500" s="93" t="s">
        <v>238</v>
      </c>
      <c r="U500" s="93">
        <v>1</v>
      </c>
      <c r="V500" s="7">
        <v>7109</v>
      </c>
      <c r="W500" s="86" t="s">
        <v>483</v>
      </c>
      <c r="X500" s="83" t="s">
        <v>3331</v>
      </c>
    </row>
    <row r="501" spans="2:24" s="23" customFormat="1" ht="76.5" x14ac:dyDescent="0.2">
      <c r="B501" s="44" t="s">
        <v>1299</v>
      </c>
      <c r="C501" s="45" t="s">
        <v>1676</v>
      </c>
      <c r="D501" s="38">
        <v>6725496.4500000002</v>
      </c>
      <c r="E501" s="38">
        <f t="shared" si="14"/>
        <v>6725.5</v>
      </c>
      <c r="F501" s="38">
        <f t="shared" si="15"/>
        <v>0</v>
      </c>
      <c r="G501" s="17">
        <v>547</v>
      </c>
      <c r="H501" s="93">
        <v>45.31</v>
      </c>
      <c r="I501" s="93">
        <v>4521125</v>
      </c>
      <c r="J501" s="1" t="s">
        <v>665</v>
      </c>
      <c r="K501" s="1" t="s">
        <v>424</v>
      </c>
      <c r="L501" s="17" t="s">
        <v>38</v>
      </c>
      <c r="M501" s="93" t="s">
        <v>39</v>
      </c>
      <c r="N501" s="93">
        <v>1</v>
      </c>
      <c r="O501" s="5" t="s">
        <v>87</v>
      </c>
      <c r="P501" s="1" t="s">
        <v>88</v>
      </c>
      <c r="Q501" s="22">
        <v>6725.5</v>
      </c>
      <c r="R501" s="3" t="s">
        <v>68</v>
      </c>
      <c r="S501" s="3" t="s">
        <v>191</v>
      </c>
      <c r="T501" s="93" t="s">
        <v>238</v>
      </c>
      <c r="U501" s="93">
        <v>1</v>
      </c>
      <c r="V501" s="7">
        <v>7109</v>
      </c>
      <c r="W501" s="86" t="s">
        <v>483</v>
      </c>
      <c r="X501" s="83" t="s">
        <v>3331</v>
      </c>
    </row>
    <row r="502" spans="2:24" s="23" customFormat="1" ht="76.5" x14ac:dyDescent="0.2">
      <c r="B502" s="44" t="s">
        <v>1300</v>
      </c>
      <c r="C502" s="45" t="s">
        <v>1677</v>
      </c>
      <c r="D502" s="38">
        <v>985891.76</v>
      </c>
      <c r="E502" s="38">
        <f t="shared" si="14"/>
        <v>985.89</v>
      </c>
      <c r="F502" s="38">
        <f t="shared" si="15"/>
        <v>0</v>
      </c>
      <c r="G502" s="17">
        <v>548</v>
      </c>
      <c r="H502" s="93">
        <v>45.31</v>
      </c>
      <c r="I502" s="93">
        <v>4521010</v>
      </c>
      <c r="J502" s="1" t="s">
        <v>666</v>
      </c>
      <c r="K502" s="1" t="s">
        <v>424</v>
      </c>
      <c r="L502" s="17" t="s">
        <v>38</v>
      </c>
      <c r="M502" s="93" t="s">
        <v>39</v>
      </c>
      <c r="N502" s="93">
        <v>1</v>
      </c>
      <c r="O502" s="5" t="s">
        <v>87</v>
      </c>
      <c r="P502" s="1" t="s">
        <v>88</v>
      </c>
      <c r="Q502" s="22">
        <v>985.89</v>
      </c>
      <c r="R502" s="3" t="s">
        <v>68</v>
      </c>
      <c r="S502" s="3" t="s">
        <v>506</v>
      </c>
      <c r="T502" s="93" t="s">
        <v>238</v>
      </c>
      <c r="U502" s="93">
        <v>1</v>
      </c>
      <c r="V502" s="7">
        <v>7109</v>
      </c>
      <c r="W502" s="86" t="s">
        <v>483</v>
      </c>
      <c r="X502" s="83" t="s">
        <v>3331</v>
      </c>
    </row>
    <row r="503" spans="2:24" s="23" customFormat="1" ht="76.5" x14ac:dyDescent="0.2">
      <c r="B503" s="44" t="s">
        <v>1302</v>
      </c>
      <c r="C503" s="45" t="s">
        <v>1679</v>
      </c>
      <c r="D503" s="38">
        <v>3150960.69</v>
      </c>
      <c r="E503" s="38">
        <f t="shared" si="14"/>
        <v>3150.96</v>
      </c>
      <c r="F503" s="38">
        <f t="shared" si="15"/>
        <v>0</v>
      </c>
      <c r="G503" s="17">
        <v>549</v>
      </c>
      <c r="H503" s="93">
        <v>45.31</v>
      </c>
      <c r="I503" s="93">
        <v>4521125</v>
      </c>
      <c r="J503" s="1" t="s">
        <v>667</v>
      </c>
      <c r="K503" s="1" t="s">
        <v>424</v>
      </c>
      <c r="L503" s="17" t="s">
        <v>38</v>
      </c>
      <c r="M503" s="93" t="s">
        <v>39</v>
      </c>
      <c r="N503" s="93">
        <v>1</v>
      </c>
      <c r="O503" s="5" t="s">
        <v>87</v>
      </c>
      <c r="P503" s="1" t="s">
        <v>88</v>
      </c>
      <c r="Q503" s="22">
        <v>3150.96</v>
      </c>
      <c r="R503" s="3" t="s">
        <v>108</v>
      </c>
      <c r="S503" s="3" t="s">
        <v>668</v>
      </c>
      <c r="T503" s="93" t="s">
        <v>238</v>
      </c>
      <c r="U503" s="93">
        <v>1</v>
      </c>
      <c r="V503" s="7">
        <v>7109</v>
      </c>
      <c r="W503" s="86" t="s">
        <v>483</v>
      </c>
      <c r="X503" s="83" t="s">
        <v>3331</v>
      </c>
    </row>
    <row r="504" spans="2:24" s="23" customFormat="1" ht="76.5" x14ac:dyDescent="0.2">
      <c r="B504" s="44" t="s">
        <v>1303</v>
      </c>
      <c r="C504" s="45" t="s">
        <v>1680</v>
      </c>
      <c r="D504" s="38">
        <v>4116026.79</v>
      </c>
      <c r="E504" s="38">
        <f t="shared" si="14"/>
        <v>4116.03</v>
      </c>
      <c r="F504" s="38">
        <f t="shared" si="15"/>
        <v>0</v>
      </c>
      <c r="G504" s="17">
        <v>550</v>
      </c>
      <c r="H504" s="35">
        <v>45.31</v>
      </c>
      <c r="I504" s="35">
        <v>4521125</v>
      </c>
      <c r="J504" s="1" t="s">
        <v>669</v>
      </c>
      <c r="K504" s="1" t="s">
        <v>424</v>
      </c>
      <c r="L504" s="36" t="s">
        <v>38</v>
      </c>
      <c r="M504" s="35" t="s">
        <v>39</v>
      </c>
      <c r="N504" s="35">
        <v>1</v>
      </c>
      <c r="O504" s="5" t="s">
        <v>87</v>
      </c>
      <c r="P504" s="1" t="s">
        <v>88</v>
      </c>
      <c r="Q504" s="22">
        <v>4116.03</v>
      </c>
      <c r="R504" s="3" t="s">
        <v>108</v>
      </c>
      <c r="S504" s="3" t="s">
        <v>668</v>
      </c>
      <c r="T504" s="93" t="s">
        <v>238</v>
      </c>
      <c r="U504" s="93">
        <v>1</v>
      </c>
      <c r="V504" s="7">
        <v>7109</v>
      </c>
      <c r="W504" s="86" t="s">
        <v>483</v>
      </c>
      <c r="X504" s="83" t="s">
        <v>3331</v>
      </c>
    </row>
    <row r="505" spans="2:24" s="23" customFormat="1" ht="76.5" x14ac:dyDescent="0.2">
      <c r="B505" s="44" t="s">
        <v>1304</v>
      </c>
      <c r="C505" s="45" t="s">
        <v>1681</v>
      </c>
      <c r="D505" s="38">
        <v>467088.47</v>
      </c>
      <c r="E505" s="38">
        <f t="shared" ref="E505:E567" si="16">ROUND(D505/1000,2)</f>
        <v>467.09</v>
      </c>
      <c r="F505" s="38">
        <f t="shared" ref="F505:F567" si="17">E505-Q505</f>
        <v>0</v>
      </c>
      <c r="G505" s="15">
        <v>551</v>
      </c>
      <c r="H505" s="93">
        <v>45.31</v>
      </c>
      <c r="I505" s="93">
        <v>4521125</v>
      </c>
      <c r="J505" s="1" t="s">
        <v>670</v>
      </c>
      <c r="K505" s="1" t="s">
        <v>424</v>
      </c>
      <c r="L505" s="36" t="s">
        <v>38</v>
      </c>
      <c r="M505" s="35" t="s">
        <v>39</v>
      </c>
      <c r="N505" s="35">
        <v>1</v>
      </c>
      <c r="O505" s="5" t="s">
        <v>87</v>
      </c>
      <c r="P505" s="1" t="s">
        <v>88</v>
      </c>
      <c r="Q505" s="22">
        <v>467.09</v>
      </c>
      <c r="R505" s="3" t="s">
        <v>108</v>
      </c>
      <c r="S505" s="3" t="s">
        <v>668</v>
      </c>
      <c r="T505" s="93" t="s">
        <v>238</v>
      </c>
      <c r="U505" s="93">
        <v>1</v>
      </c>
      <c r="V505" s="7">
        <v>7109</v>
      </c>
      <c r="W505" s="86" t="s">
        <v>483</v>
      </c>
      <c r="X505" s="83" t="s">
        <v>3331</v>
      </c>
    </row>
    <row r="506" spans="2:24" s="23" customFormat="1" ht="38.25" x14ac:dyDescent="0.2">
      <c r="B506" s="44" t="s">
        <v>1305</v>
      </c>
      <c r="C506" s="45" t="s">
        <v>671</v>
      </c>
      <c r="D506" s="38">
        <v>2111073.33</v>
      </c>
      <c r="E506" s="38">
        <f t="shared" si="16"/>
        <v>2111.0700000000002</v>
      </c>
      <c r="F506" s="38">
        <f t="shared" si="17"/>
        <v>0</v>
      </c>
      <c r="G506" s="7">
        <v>552</v>
      </c>
      <c r="H506" s="93" t="s">
        <v>641</v>
      </c>
      <c r="I506" s="93">
        <v>6420050</v>
      </c>
      <c r="J506" s="93" t="s">
        <v>671</v>
      </c>
      <c r="K506" s="29" t="s">
        <v>21</v>
      </c>
      <c r="L506" s="17" t="s">
        <v>38</v>
      </c>
      <c r="M506" s="93" t="s">
        <v>39</v>
      </c>
      <c r="N506" s="93">
        <v>1</v>
      </c>
      <c r="O506" s="5">
        <v>71100000000</v>
      </c>
      <c r="P506" s="1" t="s">
        <v>24</v>
      </c>
      <c r="Q506" s="22">
        <v>2111.0700000000002</v>
      </c>
      <c r="R506" s="3" t="s">
        <v>63</v>
      </c>
      <c r="S506" s="3" t="s">
        <v>388</v>
      </c>
      <c r="T506" s="93" t="s">
        <v>40</v>
      </c>
      <c r="U506" s="93">
        <v>1</v>
      </c>
      <c r="V506" s="7">
        <v>7093</v>
      </c>
      <c r="W506" s="37" t="s">
        <v>481</v>
      </c>
      <c r="X506" s="83" t="s">
        <v>3331</v>
      </c>
    </row>
    <row r="507" spans="2:24" s="23" customFormat="1" ht="51" x14ac:dyDescent="0.2">
      <c r="B507" s="44" t="s">
        <v>1306</v>
      </c>
      <c r="C507" s="45" t="s">
        <v>672</v>
      </c>
      <c r="D507" s="38">
        <v>1845917</v>
      </c>
      <c r="E507" s="38">
        <f t="shared" si="16"/>
        <v>1845.92</v>
      </c>
      <c r="F507" s="38">
        <f t="shared" si="17"/>
        <v>0</v>
      </c>
      <c r="G507" s="15">
        <v>553</v>
      </c>
      <c r="H507" s="7">
        <v>30.02</v>
      </c>
      <c r="I507" s="7">
        <v>3020000</v>
      </c>
      <c r="J507" s="13" t="s">
        <v>672</v>
      </c>
      <c r="K507" s="16" t="s">
        <v>21</v>
      </c>
      <c r="L507" s="7" t="s">
        <v>38</v>
      </c>
      <c r="M507" s="7" t="s">
        <v>39</v>
      </c>
      <c r="N507" s="7">
        <v>3</v>
      </c>
      <c r="O507" s="5">
        <v>71100000000</v>
      </c>
      <c r="P507" s="1" t="s">
        <v>24</v>
      </c>
      <c r="Q507" s="22">
        <v>1845.92</v>
      </c>
      <c r="R507" s="3" t="s">
        <v>108</v>
      </c>
      <c r="S507" s="3" t="s">
        <v>108</v>
      </c>
      <c r="T507" s="13" t="s">
        <v>81</v>
      </c>
      <c r="U507" s="93">
        <v>1</v>
      </c>
      <c r="V507" s="7">
        <v>7104</v>
      </c>
      <c r="W507" s="86" t="s">
        <v>481</v>
      </c>
      <c r="X507" s="83" t="s">
        <v>3330</v>
      </c>
    </row>
    <row r="508" spans="2:24" s="23" customFormat="1" ht="51" x14ac:dyDescent="0.2">
      <c r="B508" s="44" t="s">
        <v>1307</v>
      </c>
      <c r="C508" s="45" t="s">
        <v>673</v>
      </c>
      <c r="D508" s="38">
        <v>802737.48</v>
      </c>
      <c r="E508" s="38">
        <f t="shared" si="16"/>
        <v>802.74</v>
      </c>
      <c r="F508" s="38">
        <f t="shared" si="17"/>
        <v>0</v>
      </c>
      <c r="G508" s="7">
        <v>554</v>
      </c>
      <c r="H508" s="93">
        <v>64.099999999999994</v>
      </c>
      <c r="I508" s="93">
        <v>6411010</v>
      </c>
      <c r="J508" s="93" t="s">
        <v>673</v>
      </c>
      <c r="K508" s="16" t="s">
        <v>21</v>
      </c>
      <c r="L508" s="17" t="s">
        <v>38</v>
      </c>
      <c r="M508" s="93" t="s">
        <v>39</v>
      </c>
      <c r="N508" s="93">
        <v>1</v>
      </c>
      <c r="O508" s="5">
        <v>71100000000</v>
      </c>
      <c r="P508" s="1" t="s">
        <v>24</v>
      </c>
      <c r="Q508" s="22">
        <v>802.74</v>
      </c>
      <c r="R508" s="20" t="s">
        <v>51</v>
      </c>
      <c r="S508" s="3" t="s">
        <v>191</v>
      </c>
      <c r="T508" s="93" t="s">
        <v>40</v>
      </c>
      <c r="U508" s="93">
        <v>1</v>
      </c>
      <c r="V508" s="7">
        <v>7093</v>
      </c>
      <c r="W508" s="86" t="s">
        <v>484</v>
      </c>
      <c r="X508" s="83" t="s">
        <v>3331</v>
      </c>
    </row>
    <row r="509" spans="2:24" s="23" customFormat="1" ht="38.25" x14ac:dyDescent="0.2">
      <c r="B509" s="44" t="s">
        <v>1308</v>
      </c>
      <c r="C509" s="45" t="s">
        <v>674</v>
      </c>
      <c r="D509" s="38">
        <v>8987250</v>
      </c>
      <c r="E509" s="38">
        <f t="shared" si="16"/>
        <v>8987.25</v>
      </c>
      <c r="F509" s="38">
        <f t="shared" si="17"/>
        <v>0</v>
      </c>
      <c r="G509" s="15">
        <v>555</v>
      </c>
      <c r="H509" s="93">
        <v>72.2</v>
      </c>
      <c r="I509" s="93">
        <v>7260020</v>
      </c>
      <c r="J509" s="93" t="s">
        <v>674</v>
      </c>
      <c r="K509" s="16" t="s">
        <v>21</v>
      </c>
      <c r="L509" s="17" t="s">
        <v>38</v>
      </c>
      <c r="M509" s="93" t="s">
        <v>39</v>
      </c>
      <c r="N509" s="93">
        <v>5210</v>
      </c>
      <c r="O509" s="5">
        <v>71100000000</v>
      </c>
      <c r="P509" s="1" t="s">
        <v>24</v>
      </c>
      <c r="Q509" s="22">
        <v>8987.25</v>
      </c>
      <c r="R509" s="20" t="s">
        <v>51</v>
      </c>
      <c r="S509" s="3" t="s">
        <v>675</v>
      </c>
      <c r="T509" s="93" t="s">
        <v>42</v>
      </c>
      <c r="U509" s="93">
        <v>1</v>
      </c>
      <c r="V509" s="7">
        <v>7043</v>
      </c>
      <c r="W509" s="86" t="s">
        <v>483</v>
      </c>
      <c r="X509" s="83" t="s">
        <v>3331</v>
      </c>
    </row>
    <row r="510" spans="2:24" s="23" customFormat="1" ht="38.25" x14ac:dyDescent="0.2">
      <c r="B510" s="44" t="s">
        <v>1309</v>
      </c>
      <c r="C510" s="45" t="s">
        <v>3097</v>
      </c>
      <c r="D510" s="38">
        <v>3632847.91</v>
      </c>
      <c r="E510" s="38">
        <f t="shared" si="16"/>
        <v>3632.85</v>
      </c>
      <c r="F510" s="38">
        <f t="shared" si="17"/>
        <v>0</v>
      </c>
      <c r="G510" s="7">
        <v>556</v>
      </c>
      <c r="H510" s="93">
        <v>72.400000000000006</v>
      </c>
      <c r="I510" s="93">
        <v>7230010</v>
      </c>
      <c r="J510" s="93" t="s">
        <v>3097</v>
      </c>
      <c r="K510" s="16" t="s">
        <v>21</v>
      </c>
      <c r="L510" s="17" t="s">
        <v>38</v>
      </c>
      <c r="M510" s="93" t="s">
        <v>39</v>
      </c>
      <c r="N510" s="93">
        <v>1</v>
      </c>
      <c r="O510" s="5">
        <v>71100000000</v>
      </c>
      <c r="P510" s="1" t="s">
        <v>24</v>
      </c>
      <c r="Q510" s="22">
        <v>3632.85</v>
      </c>
      <c r="R510" s="3" t="s">
        <v>75</v>
      </c>
      <c r="S510" s="3" t="s">
        <v>676</v>
      </c>
      <c r="T510" s="93" t="s">
        <v>42</v>
      </c>
      <c r="U510" s="93">
        <v>1</v>
      </c>
      <c r="V510" s="7">
        <v>7043</v>
      </c>
      <c r="W510" s="86" t="s">
        <v>483</v>
      </c>
      <c r="X510" s="83" t="s">
        <v>3331</v>
      </c>
    </row>
    <row r="511" spans="2:24" s="23" customFormat="1" ht="114.75" x14ac:dyDescent="0.2">
      <c r="B511" s="44" t="s">
        <v>1310</v>
      </c>
      <c r="C511" s="45" t="s">
        <v>1682</v>
      </c>
      <c r="D511" s="38">
        <v>10012119.49</v>
      </c>
      <c r="E511" s="38">
        <f t="shared" si="16"/>
        <v>10012.120000000001</v>
      </c>
      <c r="F511" s="38">
        <f t="shared" si="17"/>
        <v>0</v>
      </c>
      <c r="G511" s="15">
        <v>557</v>
      </c>
      <c r="H511" s="93" t="s">
        <v>277</v>
      </c>
      <c r="I511" s="93">
        <v>4010419</v>
      </c>
      <c r="J511" s="93" t="s">
        <v>677</v>
      </c>
      <c r="K511" s="16" t="s">
        <v>21</v>
      </c>
      <c r="L511" s="17" t="s">
        <v>38</v>
      </c>
      <c r="M511" s="93" t="s">
        <v>39</v>
      </c>
      <c r="N511" s="93">
        <v>1</v>
      </c>
      <c r="O511" s="5">
        <v>71100000000</v>
      </c>
      <c r="P511" s="1" t="s">
        <v>24</v>
      </c>
      <c r="Q511" s="22">
        <v>10012.120000000001</v>
      </c>
      <c r="R511" s="3" t="s">
        <v>108</v>
      </c>
      <c r="S511" s="3" t="s">
        <v>678</v>
      </c>
      <c r="T511" s="93" t="s">
        <v>40</v>
      </c>
      <c r="U511" s="93">
        <v>1</v>
      </c>
      <c r="V511" s="7">
        <v>7093</v>
      </c>
      <c r="W511" s="86" t="s">
        <v>483</v>
      </c>
      <c r="X511" s="83" t="s">
        <v>3331</v>
      </c>
    </row>
    <row r="512" spans="2:24" s="23" customFormat="1" ht="63.75" x14ac:dyDescent="0.2">
      <c r="B512" s="44" t="s">
        <v>1311</v>
      </c>
      <c r="C512" s="45" t="s">
        <v>679</v>
      </c>
      <c r="D512" s="38">
        <v>10275339.060000001</v>
      </c>
      <c r="E512" s="38">
        <f t="shared" si="16"/>
        <v>10275.34</v>
      </c>
      <c r="F512" s="38">
        <f t="shared" si="17"/>
        <v>0</v>
      </c>
      <c r="G512" s="7">
        <v>558</v>
      </c>
      <c r="H512" s="93" t="s">
        <v>536</v>
      </c>
      <c r="I512" s="93">
        <v>4521123</v>
      </c>
      <c r="J512" s="93" t="s">
        <v>679</v>
      </c>
      <c r="K512" s="16" t="s">
        <v>21</v>
      </c>
      <c r="L512" s="17" t="s">
        <v>38</v>
      </c>
      <c r="M512" s="93" t="s">
        <v>39</v>
      </c>
      <c r="N512" s="93">
        <v>1</v>
      </c>
      <c r="O512" s="5">
        <v>71100000000</v>
      </c>
      <c r="P512" s="1" t="s">
        <v>24</v>
      </c>
      <c r="Q512" s="22">
        <v>10275.34</v>
      </c>
      <c r="R512" s="3" t="s">
        <v>108</v>
      </c>
      <c r="S512" s="3" t="s">
        <v>31</v>
      </c>
      <c r="T512" s="93" t="s">
        <v>25</v>
      </c>
      <c r="U512" s="93">
        <v>0</v>
      </c>
      <c r="V512" s="7">
        <v>7111</v>
      </c>
      <c r="W512" s="86" t="s">
        <v>484</v>
      </c>
      <c r="X512" s="83" t="s">
        <v>3331</v>
      </c>
    </row>
    <row r="513" spans="2:24" s="23" customFormat="1" ht="51" x14ac:dyDescent="0.2">
      <c r="B513" s="44" t="s">
        <v>1312</v>
      </c>
      <c r="C513" s="45" t="s">
        <v>680</v>
      </c>
      <c r="D513" s="38">
        <v>1485791.52</v>
      </c>
      <c r="E513" s="38">
        <f t="shared" si="16"/>
        <v>1485.79</v>
      </c>
      <c r="F513" s="38">
        <f t="shared" si="17"/>
        <v>0</v>
      </c>
      <c r="G513" s="15">
        <v>559</v>
      </c>
      <c r="H513" s="93">
        <v>72.599999999999994</v>
      </c>
      <c r="I513" s="93">
        <v>7230010</v>
      </c>
      <c r="J513" s="93" t="s">
        <v>680</v>
      </c>
      <c r="K513" s="16" t="s">
        <v>21</v>
      </c>
      <c r="L513" s="17" t="s">
        <v>38</v>
      </c>
      <c r="M513" s="93" t="s">
        <v>39</v>
      </c>
      <c r="N513" s="93">
        <v>1</v>
      </c>
      <c r="O513" s="5">
        <v>71100000000</v>
      </c>
      <c r="P513" s="1" t="s">
        <v>24</v>
      </c>
      <c r="Q513" s="22">
        <v>1485.79</v>
      </c>
      <c r="R513" s="3" t="s">
        <v>108</v>
      </c>
      <c r="S513" s="3" t="s">
        <v>407</v>
      </c>
      <c r="T513" s="93" t="s">
        <v>40</v>
      </c>
      <c r="U513" s="93">
        <v>1</v>
      </c>
      <c r="V513" s="7">
        <v>7093</v>
      </c>
      <c r="W513" s="86" t="s">
        <v>481</v>
      </c>
      <c r="X513" s="83" t="s">
        <v>3331</v>
      </c>
    </row>
    <row r="514" spans="2:24" s="23" customFormat="1" ht="38.25" x14ac:dyDescent="0.2">
      <c r="B514" s="44" t="s">
        <v>1313</v>
      </c>
      <c r="C514" s="45" t="s">
        <v>681</v>
      </c>
      <c r="D514" s="38">
        <v>72476309.829999998</v>
      </c>
      <c r="E514" s="38">
        <f t="shared" si="16"/>
        <v>72476.31</v>
      </c>
      <c r="F514" s="38">
        <f t="shared" si="17"/>
        <v>0</v>
      </c>
      <c r="G514" s="7">
        <v>560</v>
      </c>
      <c r="H514" s="7" t="s">
        <v>199</v>
      </c>
      <c r="I514" s="7">
        <v>4520526</v>
      </c>
      <c r="J514" s="13" t="s">
        <v>681</v>
      </c>
      <c r="K514" s="16" t="s">
        <v>21</v>
      </c>
      <c r="L514" s="7" t="s">
        <v>38</v>
      </c>
      <c r="M514" s="7" t="s">
        <v>39</v>
      </c>
      <c r="N514" s="7">
        <v>1</v>
      </c>
      <c r="O514" s="5">
        <v>71100000000</v>
      </c>
      <c r="P514" s="1" t="s">
        <v>24</v>
      </c>
      <c r="Q514" s="22">
        <v>72476.31</v>
      </c>
      <c r="R514" s="3" t="s">
        <v>108</v>
      </c>
      <c r="S514" s="3" t="s">
        <v>31</v>
      </c>
      <c r="T514" s="13" t="s">
        <v>42</v>
      </c>
      <c r="U514" s="93">
        <v>1</v>
      </c>
      <c r="V514" s="7">
        <v>7043</v>
      </c>
      <c r="W514" s="86" t="s">
        <v>483</v>
      </c>
      <c r="X514" s="83" t="s">
        <v>3330</v>
      </c>
    </row>
    <row r="515" spans="2:24" s="23" customFormat="1" ht="38.25" x14ac:dyDescent="0.2">
      <c r="B515" s="44" t="s">
        <v>1314</v>
      </c>
      <c r="C515" s="45" t="s">
        <v>682</v>
      </c>
      <c r="D515" s="38">
        <v>68757189.950000003</v>
      </c>
      <c r="E515" s="38">
        <f t="shared" si="16"/>
        <v>68757.19</v>
      </c>
      <c r="F515" s="38">
        <f t="shared" si="17"/>
        <v>0</v>
      </c>
      <c r="G515" s="15">
        <v>561</v>
      </c>
      <c r="H515" s="7" t="s">
        <v>205</v>
      </c>
      <c r="I515" s="7">
        <v>4520526</v>
      </c>
      <c r="J515" s="13" t="s">
        <v>682</v>
      </c>
      <c r="K515" s="16" t="s">
        <v>21</v>
      </c>
      <c r="L515" s="7" t="s">
        <v>38</v>
      </c>
      <c r="M515" s="7" t="s">
        <v>39</v>
      </c>
      <c r="N515" s="7">
        <v>1</v>
      </c>
      <c r="O515" s="5">
        <v>71100000000</v>
      </c>
      <c r="P515" s="1" t="s">
        <v>24</v>
      </c>
      <c r="Q515" s="22">
        <v>68757.19</v>
      </c>
      <c r="R515" s="3" t="s">
        <v>108</v>
      </c>
      <c r="S515" s="3" t="s">
        <v>31</v>
      </c>
      <c r="T515" s="13" t="s">
        <v>42</v>
      </c>
      <c r="U515" s="93">
        <v>1</v>
      </c>
      <c r="V515" s="7">
        <v>7043</v>
      </c>
      <c r="W515" s="86" t="s">
        <v>483</v>
      </c>
      <c r="X515" s="83" t="s">
        <v>3330</v>
      </c>
    </row>
    <row r="516" spans="2:24" s="23" customFormat="1" ht="114.75" x14ac:dyDescent="0.2">
      <c r="B516" s="44" t="s">
        <v>1315</v>
      </c>
      <c r="C516" s="45" t="s">
        <v>1683</v>
      </c>
      <c r="D516" s="38">
        <v>300000000</v>
      </c>
      <c r="E516" s="38">
        <f t="shared" si="16"/>
        <v>300000</v>
      </c>
      <c r="F516" s="38">
        <f t="shared" si="17"/>
        <v>0</v>
      </c>
      <c r="G516" s="7">
        <v>562</v>
      </c>
      <c r="H516" s="93" t="s">
        <v>683</v>
      </c>
      <c r="I516" s="93">
        <v>6512151</v>
      </c>
      <c r="J516" s="93" t="s">
        <v>684</v>
      </c>
      <c r="K516" s="16" t="s">
        <v>21</v>
      </c>
      <c r="L516" s="17" t="s">
        <v>685</v>
      </c>
      <c r="M516" s="93" t="s">
        <v>686</v>
      </c>
      <c r="N516" s="93">
        <v>1000000</v>
      </c>
      <c r="O516" s="5">
        <v>71100000000</v>
      </c>
      <c r="P516" s="1" t="s">
        <v>24</v>
      </c>
      <c r="Q516" s="22">
        <v>300000</v>
      </c>
      <c r="R516" s="3" t="s">
        <v>108</v>
      </c>
      <c r="S516" s="3" t="s">
        <v>687</v>
      </c>
      <c r="T516" s="13" t="s">
        <v>42</v>
      </c>
      <c r="U516" s="93">
        <v>1</v>
      </c>
      <c r="V516" s="7">
        <v>7043</v>
      </c>
      <c r="W516" s="86" t="s">
        <v>483</v>
      </c>
      <c r="X516" s="83" t="s">
        <v>3331</v>
      </c>
    </row>
    <row r="517" spans="2:24" s="23" customFormat="1" ht="114.75" x14ac:dyDescent="0.2">
      <c r="B517" s="44" t="s">
        <v>1316</v>
      </c>
      <c r="C517" s="45" t="s">
        <v>1684</v>
      </c>
      <c r="D517" s="38">
        <v>300000000</v>
      </c>
      <c r="E517" s="38">
        <f t="shared" si="16"/>
        <v>300000</v>
      </c>
      <c r="F517" s="38">
        <f t="shared" si="17"/>
        <v>0</v>
      </c>
      <c r="G517" s="7">
        <v>564</v>
      </c>
      <c r="H517" s="20" t="s">
        <v>683</v>
      </c>
      <c r="I517" s="20">
        <v>6512151</v>
      </c>
      <c r="J517" s="93" t="s">
        <v>732</v>
      </c>
      <c r="K517" s="16" t="s">
        <v>21</v>
      </c>
      <c r="L517" s="17" t="s">
        <v>685</v>
      </c>
      <c r="M517" s="93" t="s">
        <v>686</v>
      </c>
      <c r="N517" s="93">
        <v>1000000</v>
      </c>
      <c r="O517" s="5">
        <v>71100000000</v>
      </c>
      <c r="P517" s="1" t="s">
        <v>24</v>
      </c>
      <c r="Q517" s="22">
        <v>300000</v>
      </c>
      <c r="R517" s="3" t="s">
        <v>108</v>
      </c>
      <c r="S517" s="3" t="s">
        <v>687</v>
      </c>
      <c r="T517" s="13" t="s">
        <v>42</v>
      </c>
      <c r="U517" s="93">
        <v>1</v>
      </c>
      <c r="V517" s="7">
        <v>7043</v>
      </c>
      <c r="W517" s="86" t="s">
        <v>483</v>
      </c>
      <c r="X517" s="83" t="s">
        <v>3331</v>
      </c>
    </row>
    <row r="518" spans="2:24" ht="76.5" x14ac:dyDescent="0.25">
      <c r="B518" s="44" t="s">
        <v>1317</v>
      </c>
      <c r="C518" s="45" t="s">
        <v>1685</v>
      </c>
      <c r="D518" s="38">
        <v>1368799.99</v>
      </c>
      <c r="E518" s="38">
        <f t="shared" si="16"/>
        <v>1368.8</v>
      </c>
      <c r="F518" s="38">
        <f t="shared" si="17"/>
        <v>0</v>
      </c>
      <c r="G518" s="15">
        <v>565</v>
      </c>
      <c r="H518" s="93">
        <v>45.31</v>
      </c>
      <c r="I518" s="93">
        <v>4530010</v>
      </c>
      <c r="J518" s="93" t="s">
        <v>688</v>
      </c>
      <c r="K518" s="16" t="s">
        <v>21</v>
      </c>
      <c r="L518" s="17" t="s">
        <v>38</v>
      </c>
      <c r="M518" s="93" t="s">
        <v>39</v>
      </c>
      <c r="N518" s="93">
        <v>1</v>
      </c>
      <c r="O518" s="5">
        <v>71100000000</v>
      </c>
      <c r="P518" s="1" t="s">
        <v>24</v>
      </c>
      <c r="Q518" s="22">
        <v>1368.8</v>
      </c>
      <c r="R518" s="3" t="s">
        <v>108</v>
      </c>
      <c r="S518" s="3" t="s">
        <v>31</v>
      </c>
      <c r="T518" s="93" t="s">
        <v>40</v>
      </c>
      <c r="U518" s="93">
        <v>1</v>
      </c>
      <c r="V518" s="7">
        <v>7093</v>
      </c>
      <c r="W518" s="86" t="s">
        <v>481</v>
      </c>
      <c r="X518" s="83" t="s">
        <v>3330</v>
      </c>
    </row>
    <row r="519" spans="2:24" ht="63.75" x14ac:dyDescent="0.25">
      <c r="B519" s="44" t="s">
        <v>1318</v>
      </c>
      <c r="C519" s="45" t="s">
        <v>1686</v>
      </c>
      <c r="D519" s="38">
        <v>1926182.02</v>
      </c>
      <c r="E519" s="38">
        <f t="shared" si="16"/>
        <v>1926.18</v>
      </c>
      <c r="F519" s="38">
        <f t="shared" si="17"/>
        <v>0</v>
      </c>
      <c r="G519" s="7">
        <v>566</v>
      </c>
      <c r="H519" s="93" t="s">
        <v>70</v>
      </c>
      <c r="I519" s="93">
        <v>4520010</v>
      </c>
      <c r="J519" s="93" t="s">
        <v>689</v>
      </c>
      <c r="K519" s="16" t="s">
        <v>21</v>
      </c>
      <c r="L519" s="17" t="s">
        <v>38</v>
      </c>
      <c r="M519" s="93" t="s">
        <v>39</v>
      </c>
      <c r="N519" s="93">
        <v>2</v>
      </c>
      <c r="O519" s="5">
        <v>71100000000</v>
      </c>
      <c r="P519" s="1" t="s">
        <v>24</v>
      </c>
      <c r="Q519" s="22">
        <v>1926.18</v>
      </c>
      <c r="R519" s="3" t="s">
        <v>108</v>
      </c>
      <c r="S519" s="3" t="s">
        <v>31</v>
      </c>
      <c r="T519" s="93" t="s">
        <v>40</v>
      </c>
      <c r="U519" s="93">
        <v>1</v>
      </c>
      <c r="V519" s="7">
        <v>7093</v>
      </c>
      <c r="W519" s="86" t="s">
        <v>481</v>
      </c>
      <c r="X519" s="83" t="s">
        <v>3330</v>
      </c>
    </row>
    <row r="520" spans="2:24" ht="38.25" x14ac:dyDescent="0.25">
      <c r="B520" s="44" t="s">
        <v>1319</v>
      </c>
      <c r="C520" s="45" t="s">
        <v>690</v>
      </c>
      <c r="D520" s="38">
        <v>545000</v>
      </c>
      <c r="E520" s="38">
        <f t="shared" si="16"/>
        <v>545</v>
      </c>
      <c r="F520" s="38">
        <f t="shared" si="17"/>
        <v>0</v>
      </c>
      <c r="G520" s="15">
        <v>567</v>
      </c>
      <c r="H520" s="93" t="s">
        <v>261</v>
      </c>
      <c r="I520" s="93">
        <v>3120456</v>
      </c>
      <c r="J520" s="93" t="s">
        <v>690</v>
      </c>
      <c r="K520" s="16" t="s">
        <v>21</v>
      </c>
      <c r="L520" s="17" t="s">
        <v>38</v>
      </c>
      <c r="M520" s="93" t="s">
        <v>39</v>
      </c>
      <c r="N520" s="93">
        <v>1</v>
      </c>
      <c r="O520" s="5">
        <v>71100000000</v>
      </c>
      <c r="P520" s="1" t="s">
        <v>24</v>
      </c>
      <c r="Q520" s="22">
        <v>545</v>
      </c>
      <c r="R520" s="3" t="s">
        <v>108</v>
      </c>
      <c r="S520" s="3" t="s">
        <v>98</v>
      </c>
      <c r="T520" s="93" t="s">
        <v>81</v>
      </c>
      <c r="U520" s="93">
        <v>1</v>
      </c>
      <c r="V520" s="7">
        <v>7104</v>
      </c>
      <c r="W520" s="86" t="s">
        <v>481</v>
      </c>
      <c r="X520" s="83" t="s">
        <v>3330</v>
      </c>
    </row>
    <row r="521" spans="2:24" ht="63.75" x14ac:dyDescent="0.25">
      <c r="B521" s="44" t="s">
        <v>1320</v>
      </c>
      <c r="C521" s="45" t="s">
        <v>691</v>
      </c>
      <c r="D521" s="38">
        <v>426000.3</v>
      </c>
      <c r="E521" s="38">
        <f t="shared" si="16"/>
        <v>426</v>
      </c>
      <c r="F521" s="38">
        <f t="shared" si="17"/>
        <v>0</v>
      </c>
      <c r="G521" s="7">
        <v>568</v>
      </c>
      <c r="H521" s="93">
        <v>31</v>
      </c>
      <c r="I521" s="93">
        <v>3141190</v>
      </c>
      <c r="J521" s="93" t="s">
        <v>691</v>
      </c>
      <c r="K521" s="16" t="s">
        <v>21</v>
      </c>
      <c r="L521" s="17" t="s">
        <v>38</v>
      </c>
      <c r="M521" s="93" t="s">
        <v>39</v>
      </c>
      <c r="N521" s="93">
        <v>18</v>
      </c>
      <c r="O521" s="5">
        <v>71100000000</v>
      </c>
      <c r="P521" s="1" t="s">
        <v>24</v>
      </c>
      <c r="Q521" s="22">
        <v>426</v>
      </c>
      <c r="R521" s="3" t="s">
        <v>108</v>
      </c>
      <c r="S521" s="3" t="s">
        <v>98</v>
      </c>
      <c r="T521" s="93" t="s">
        <v>238</v>
      </c>
      <c r="U521" s="93">
        <v>1</v>
      </c>
      <c r="V521" s="7">
        <v>7109</v>
      </c>
      <c r="W521" s="86" t="s">
        <v>483</v>
      </c>
      <c r="X521" s="83" t="s">
        <v>3331</v>
      </c>
    </row>
    <row r="522" spans="2:24" ht="102" x14ac:dyDescent="0.25">
      <c r="B522" s="44" t="s">
        <v>1321</v>
      </c>
      <c r="C522" s="45" t="s">
        <v>1687</v>
      </c>
      <c r="D522" s="38">
        <v>4716517.5599999996</v>
      </c>
      <c r="E522" s="38">
        <f t="shared" si="16"/>
        <v>4716.5200000000004</v>
      </c>
      <c r="F522" s="38">
        <f t="shared" si="17"/>
        <v>0</v>
      </c>
      <c r="G522" s="15">
        <v>569</v>
      </c>
      <c r="H522" s="93" t="s">
        <v>512</v>
      </c>
      <c r="I522" s="93">
        <v>4521125</v>
      </c>
      <c r="J522" s="93" t="s">
        <v>692</v>
      </c>
      <c r="K522" s="16" t="s">
        <v>21</v>
      </c>
      <c r="L522" s="17" t="s">
        <v>38</v>
      </c>
      <c r="M522" s="93" t="s">
        <v>39</v>
      </c>
      <c r="N522" s="93">
        <v>5</v>
      </c>
      <c r="O522" s="5">
        <v>71100000000</v>
      </c>
      <c r="P522" s="1" t="s">
        <v>24</v>
      </c>
      <c r="Q522" s="22">
        <v>4716.5200000000004</v>
      </c>
      <c r="R522" s="3" t="s">
        <v>63</v>
      </c>
      <c r="S522" s="3" t="s">
        <v>31</v>
      </c>
      <c r="T522" s="93" t="s">
        <v>40</v>
      </c>
      <c r="U522" s="93">
        <v>1</v>
      </c>
      <c r="V522" s="7">
        <v>7093</v>
      </c>
      <c r="W522" s="86" t="s">
        <v>483</v>
      </c>
      <c r="X522" s="83" t="s">
        <v>3330</v>
      </c>
    </row>
    <row r="523" spans="2:24" ht="63.75" x14ac:dyDescent="0.25">
      <c r="B523" s="44" t="s">
        <v>1322</v>
      </c>
      <c r="C523" s="45" t="s">
        <v>693</v>
      </c>
      <c r="D523" s="38">
        <v>1045038.68</v>
      </c>
      <c r="E523" s="38">
        <f t="shared" si="16"/>
        <v>1045.04</v>
      </c>
      <c r="F523" s="38">
        <f t="shared" si="17"/>
        <v>0</v>
      </c>
      <c r="G523" s="7">
        <v>570</v>
      </c>
      <c r="H523" s="93" t="s">
        <v>512</v>
      </c>
      <c r="I523" s="93">
        <v>4010419</v>
      </c>
      <c r="J523" s="93" t="s">
        <v>693</v>
      </c>
      <c r="K523" s="16" t="s">
        <v>21</v>
      </c>
      <c r="L523" s="36" t="s">
        <v>38</v>
      </c>
      <c r="M523" s="35" t="s">
        <v>39</v>
      </c>
      <c r="N523" s="35">
        <v>12</v>
      </c>
      <c r="O523" s="5">
        <v>71100000000</v>
      </c>
      <c r="P523" s="1" t="s">
        <v>24</v>
      </c>
      <c r="Q523" s="22">
        <v>1045.04</v>
      </c>
      <c r="R523" s="3" t="s">
        <v>108</v>
      </c>
      <c r="S523" s="3" t="s">
        <v>98</v>
      </c>
      <c r="T523" s="93" t="s">
        <v>40</v>
      </c>
      <c r="U523" s="93">
        <v>1</v>
      </c>
      <c r="V523" s="7">
        <v>7093</v>
      </c>
      <c r="W523" s="86" t="s">
        <v>481</v>
      </c>
      <c r="X523" s="83" t="s">
        <v>3330</v>
      </c>
    </row>
    <row r="524" spans="2:24" ht="51" x14ac:dyDescent="0.25">
      <c r="B524" s="44" t="s">
        <v>1323</v>
      </c>
      <c r="C524" s="45" t="s">
        <v>694</v>
      </c>
      <c r="D524" s="38">
        <v>652006.71</v>
      </c>
      <c r="E524" s="38">
        <f t="shared" si="16"/>
        <v>652.01</v>
      </c>
      <c r="F524" s="38">
        <f t="shared" si="17"/>
        <v>0</v>
      </c>
      <c r="G524" s="15">
        <v>571</v>
      </c>
      <c r="H524" s="93">
        <v>40.299999999999997</v>
      </c>
      <c r="I524" s="93">
        <v>4030201</v>
      </c>
      <c r="J524" s="93" t="s">
        <v>694</v>
      </c>
      <c r="K524" s="16" t="s">
        <v>21</v>
      </c>
      <c r="L524" s="17" t="s">
        <v>38</v>
      </c>
      <c r="M524" s="93" t="s">
        <v>39</v>
      </c>
      <c r="N524" s="93">
        <v>1</v>
      </c>
      <c r="O524" s="5">
        <v>71140000000</v>
      </c>
      <c r="P524" s="1" t="s">
        <v>35</v>
      </c>
      <c r="Q524" s="22">
        <v>652.01</v>
      </c>
      <c r="R524" s="3" t="s">
        <v>108</v>
      </c>
      <c r="S524" s="3" t="s">
        <v>31</v>
      </c>
      <c r="T524" s="93" t="s">
        <v>25</v>
      </c>
      <c r="U524" s="93">
        <v>0</v>
      </c>
      <c r="V524" s="7">
        <v>7111</v>
      </c>
      <c r="W524" s="86" t="s">
        <v>484</v>
      </c>
      <c r="X524" s="83" t="s">
        <v>3331</v>
      </c>
    </row>
    <row r="525" spans="2:24" ht="76.5" x14ac:dyDescent="0.25">
      <c r="B525" s="44" t="s">
        <v>1324</v>
      </c>
      <c r="C525" s="45" t="s">
        <v>1688</v>
      </c>
      <c r="D525" s="38">
        <v>3269910.24</v>
      </c>
      <c r="E525" s="38">
        <f t="shared" si="16"/>
        <v>3269.91</v>
      </c>
      <c r="F525" s="38">
        <f t="shared" si="17"/>
        <v>0</v>
      </c>
      <c r="G525" s="7">
        <v>572</v>
      </c>
      <c r="H525" s="93" t="s">
        <v>224</v>
      </c>
      <c r="I525" s="93">
        <v>3120260</v>
      </c>
      <c r="J525" s="93" t="s">
        <v>695</v>
      </c>
      <c r="K525" s="16" t="s">
        <v>21</v>
      </c>
      <c r="L525" s="17" t="s">
        <v>38</v>
      </c>
      <c r="M525" s="93" t="s">
        <v>39</v>
      </c>
      <c r="N525" s="93">
        <v>1</v>
      </c>
      <c r="O525" s="5">
        <v>71140000000</v>
      </c>
      <c r="P525" s="1" t="s">
        <v>35</v>
      </c>
      <c r="Q525" s="22">
        <v>3269.91</v>
      </c>
      <c r="R525" s="3" t="s">
        <v>108</v>
      </c>
      <c r="S525" s="3" t="s">
        <v>31</v>
      </c>
      <c r="T525" s="93" t="s">
        <v>40</v>
      </c>
      <c r="U525" s="93">
        <v>1</v>
      </c>
      <c r="V525" s="7">
        <v>7093</v>
      </c>
      <c r="W525" s="86" t="s">
        <v>483</v>
      </c>
      <c r="X525" s="83" t="s">
        <v>3330</v>
      </c>
    </row>
    <row r="526" spans="2:24" ht="63.75" x14ac:dyDescent="0.25">
      <c r="B526" s="44" t="s">
        <v>1325</v>
      </c>
      <c r="C526" s="45" t="s">
        <v>696</v>
      </c>
      <c r="D526" s="38">
        <v>1392400</v>
      </c>
      <c r="E526" s="38">
        <f t="shared" si="16"/>
        <v>1392.4</v>
      </c>
      <c r="F526" s="38">
        <f t="shared" si="17"/>
        <v>0</v>
      </c>
      <c r="G526" s="15">
        <v>573</v>
      </c>
      <c r="H526" s="93" t="s">
        <v>76</v>
      </c>
      <c r="I526" s="93">
        <v>3190290</v>
      </c>
      <c r="J526" s="93" t="s">
        <v>696</v>
      </c>
      <c r="K526" s="16" t="s">
        <v>21</v>
      </c>
      <c r="L526" s="17" t="s">
        <v>38</v>
      </c>
      <c r="M526" s="93" t="s">
        <v>39</v>
      </c>
      <c r="N526" s="93">
        <v>5</v>
      </c>
      <c r="O526" s="5">
        <v>71100000000</v>
      </c>
      <c r="P526" s="1" t="s">
        <v>24</v>
      </c>
      <c r="Q526" s="22">
        <v>1392.4</v>
      </c>
      <c r="R526" s="3" t="s">
        <v>108</v>
      </c>
      <c r="S526" s="20" t="s">
        <v>75</v>
      </c>
      <c r="T526" s="93" t="s">
        <v>40</v>
      </c>
      <c r="U526" s="93">
        <v>1</v>
      </c>
      <c r="V526" s="7">
        <v>7093</v>
      </c>
      <c r="W526" s="86" t="s">
        <v>481</v>
      </c>
      <c r="X526" s="83" t="s">
        <v>3330</v>
      </c>
    </row>
    <row r="527" spans="2:24" ht="89.25" x14ac:dyDescent="0.25">
      <c r="B527" s="44" t="s">
        <v>1326</v>
      </c>
      <c r="C527" s="45" t="s">
        <v>1689</v>
      </c>
      <c r="D527" s="38">
        <v>2164218</v>
      </c>
      <c r="E527" s="38">
        <f t="shared" si="16"/>
        <v>2164.2199999999998</v>
      </c>
      <c r="F527" s="38">
        <f t="shared" si="17"/>
        <v>0</v>
      </c>
      <c r="G527" s="7">
        <v>574</v>
      </c>
      <c r="H527" s="93" t="s">
        <v>305</v>
      </c>
      <c r="I527" s="93">
        <v>3222161</v>
      </c>
      <c r="J527" s="93" t="s">
        <v>697</v>
      </c>
      <c r="K527" s="16" t="s">
        <v>21</v>
      </c>
      <c r="L527" s="17" t="s">
        <v>38</v>
      </c>
      <c r="M527" s="93" t="s">
        <v>39</v>
      </c>
      <c r="N527" s="93">
        <v>1</v>
      </c>
      <c r="O527" s="5">
        <v>71100000000</v>
      </c>
      <c r="P527" s="1" t="s">
        <v>24</v>
      </c>
      <c r="Q527" s="22">
        <v>2164.2199999999998</v>
      </c>
      <c r="R527" s="3" t="s">
        <v>108</v>
      </c>
      <c r="S527" s="3" t="s">
        <v>51</v>
      </c>
      <c r="T527" s="93" t="s">
        <v>81</v>
      </c>
      <c r="U527" s="93">
        <v>1</v>
      </c>
      <c r="V527" s="7">
        <v>7104</v>
      </c>
      <c r="W527" s="86" t="s">
        <v>481</v>
      </c>
      <c r="X527" s="83" t="s">
        <v>3331</v>
      </c>
    </row>
    <row r="528" spans="2:24" ht="51" x14ac:dyDescent="0.25">
      <c r="B528" s="44" t="s">
        <v>1327</v>
      </c>
      <c r="C528" s="45" t="s">
        <v>698</v>
      </c>
      <c r="D528" s="38">
        <v>1550000</v>
      </c>
      <c r="E528" s="38">
        <f t="shared" si="16"/>
        <v>1550</v>
      </c>
      <c r="F528" s="38">
        <f t="shared" si="17"/>
        <v>0</v>
      </c>
      <c r="G528" s="15">
        <v>575</v>
      </c>
      <c r="H528" s="7">
        <v>34.1</v>
      </c>
      <c r="I528" s="7">
        <v>3410111</v>
      </c>
      <c r="J528" s="13" t="s">
        <v>698</v>
      </c>
      <c r="K528" s="16" t="s">
        <v>21</v>
      </c>
      <c r="L528" s="7" t="s">
        <v>38</v>
      </c>
      <c r="M528" s="7" t="s">
        <v>39</v>
      </c>
      <c r="N528" s="7">
        <v>2</v>
      </c>
      <c r="O528" s="5">
        <v>71100000000</v>
      </c>
      <c r="P528" s="1" t="s">
        <v>24</v>
      </c>
      <c r="Q528" s="22">
        <v>1550</v>
      </c>
      <c r="R528" s="3" t="s">
        <v>108</v>
      </c>
      <c r="S528" s="3" t="s">
        <v>51</v>
      </c>
      <c r="T528" s="13" t="s">
        <v>81</v>
      </c>
      <c r="U528" s="93">
        <v>1</v>
      </c>
      <c r="V528" s="7">
        <v>7104</v>
      </c>
      <c r="W528" s="86" t="s">
        <v>481</v>
      </c>
      <c r="X528" s="83" t="s">
        <v>3330</v>
      </c>
    </row>
    <row r="529" spans="2:24" ht="76.5" x14ac:dyDescent="0.25">
      <c r="B529" s="44" t="s">
        <v>1328</v>
      </c>
      <c r="C529" s="45" t="s">
        <v>1690</v>
      </c>
      <c r="D529" s="38">
        <v>3894518.02</v>
      </c>
      <c r="E529" s="38">
        <f t="shared" si="16"/>
        <v>3894.52</v>
      </c>
      <c r="F529" s="38">
        <f t="shared" si="17"/>
        <v>0</v>
      </c>
      <c r="G529" s="7">
        <v>576</v>
      </c>
      <c r="H529" s="93" t="s">
        <v>76</v>
      </c>
      <c r="I529" s="93">
        <v>4521125</v>
      </c>
      <c r="J529" s="93" t="s">
        <v>699</v>
      </c>
      <c r="K529" s="16" t="s">
        <v>21</v>
      </c>
      <c r="L529" s="17" t="s">
        <v>38</v>
      </c>
      <c r="M529" s="93" t="s">
        <v>39</v>
      </c>
      <c r="N529" s="93">
        <v>1</v>
      </c>
      <c r="O529" s="5">
        <v>71100000000</v>
      </c>
      <c r="P529" s="1" t="s">
        <v>24</v>
      </c>
      <c r="Q529" s="22">
        <v>3894.52</v>
      </c>
      <c r="R529" s="3" t="s">
        <v>63</v>
      </c>
      <c r="S529" s="3" t="s">
        <v>31</v>
      </c>
      <c r="T529" s="93" t="s">
        <v>40</v>
      </c>
      <c r="U529" s="93">
        <v>1</v>
      </c>
      <c r="V529" s="7">
        <v>7093</v>
      </c>
      <c r="W529" s="86" t="s">
        <v>483</v>
      </c>
      <c r="X529" s="83" t="s">
        <v>3330</v>
      </c>
    </row>
    <row r="530" spans="2:24" ht="63.75" x14ac:dyDescent="0.25">
      <c r="B530" s="44" t="s">
        <v>1329</v>
      </c>
      <c r="C530" s="45" t="s">
        <v>700</v>
      </c>
      <c r="D530" s="38">
        <v>730561.6</v>
      </c>
      <c r="E530" s="38">
        <f t="shared" si="16"/>
        <v>730.56</v>
      </c>
      <c r="F530" s="38">
        <f t="shared" si="17"/>
        <v>0</v>
      </c>
      <c r="G530" s="15">
        <v>577</v>
      </c>
      <c r="H530" s="35">
        <v>45.25</v>
      </c>
      <c r="I530" s="35">
        <v>4590000</v>
      </c>
      <c r="J530" s="93" t="s">
        <v>700</v>
      </c>
      <c r="K530" s="16" t="s">
        <v>21</v>
      </c>
      <c r="L530" s="36" t="s">
        <v>38</v>
      </c>
      <c r="M530" s="35" t="s">
        <v>39</v>
      </c>
      <c r="N530" s="35">
        <v>9</v>
      </c>
      <c r="O530" s="5">
        <v>71100000000</v>
      </c>
      <c r="P530" s="1" t="s">
        <v>24</v>
      </c>
      <c r="Q530" s="22">
        <v>730.56</v>
      </c>
      <c r="R530" s="3" t="s">
        <v>108</v>
      </c>
      <c r="S530" s="3" t="s">
        <v>51</v>
      </c>
      <c r="T530" s="93" t="s">
        <v>81</v>
      </c>
      <c r="U530" s="93">
        <v>1</v>
      </c>
      <c r="V530" s="7">
        <v>7104</v>
      </c>
      <c r="W530" s="86" t="s">
        <v>481</v>
      </c>
      <c r="X530" s="83" t="s">
        <v>3330</v>
      </c>
    </row>
    <row r="531" spans="2:24" ht="127.5" x14ac:dyDescent="0.25">
      <c r="B531" s="44" t="s">
        <v>1330</v>
      </c>
      <c r="C531" s="45" t="s">
        <v>1691</v>
      </c>
      <c r="D531" s="38">
        <v>578424.92000000004</v>
      </c>
      <c r="E531" s="38">
        <f t="shared" si="16"/>
        <v>578.41999999999996</v>
      </c>
      <c r="F531" s="38">
        <f t="shared" si="17"/>
        <v>0</v>
      </c>
      <c r="G531" s="7">
        <v>578</v>
      </c>
      <c r="H531" s="7" t="s">
        <v>701</v>
      </c>
      <c r="I531" s="7">
        <v>7010043</v>
      </c>
      <c r="J531" s="13" t="s">
        <v>702</v>
      </c>
      <c r="K531" s="16" t="s">
        <v>21</v>
      </c>
      <c r="L531" s="7" t="s">
        <v>38</v>
      </c>
      <c r="M531" s="7" t="s">
        <v>39</v>
      </c>
      <c r="N531" s="7">
        <v>1</v>
      </c>
      <c r="O531" s="5">
        <v>71140000000</v>
      </c>
      <c r="P531" s="1" t="s">
        <v>35</v>
      </c>
      <c r="Q531" s="22">
        <v>578.41999999999996</v>
      </c>
      <c r="R531" s="3" t="s">
        <v>108</v>
      </c>
      <c r="S531" s="3" t="s">
        <v>63</v>
      </c>
      <c r="T531" s="13" t="s">
        <v>25</v>
      </c>
      <c r="U531" s="93">
        <v>0</v>
      </c>
      <c r="V531" s="7">
        <v>7111</v>
      </c>
      <c r="W531" s="86" t="s">
        <v>484</v>
      </c>
      <c r="X531" s="83" t="s">
        <v>3331</v>
      </c>
    </row>
    <row r="532" spans="2:24" ht="51" x14ac:dyDescent="0.25">
      <c r="B532" s="44" t="s">
        <v>1331</v>
      </c>
      <c r="C532" s="45" t="s">
        <v>703</v>
      </c>
      <c r="D532" s="38">
        <v>3867865.02</v>
      </c>
      <c r="E532" s="38">
        <f t="shared" si="16"/>
        <v>3867.87</v>
      </c>
      <c r="F532" s="38">
        <f t="shared" si="17"/>
        <v>0</v>
      </c>
      <c r="G532" s="15">
        <v>579</v>
      </c>
      <c r="H532" s="93" t="s">
        <v>477</v>
      </c>
      <c r="I532" s="93">
        <v>3120153</v>
      </c>
      <c r="J532" s="93" t="s">
        <v>703</v>
      </c>
      <c r="K532" s="16" t="s">
        <v>21</v>
      </c>
      <c r="L532" s="17" t="s">
        <v>38</v>
      </c>
      <c r="M532" s="93" t="s">
        <v>39</v>
      </c>
      <c r="N532" s="93">
        <v>131</v>
      </c>
      <c r="O532" s="5">
        <v>71140000000</v>
      </c>
      <c r="P532" s="1" t="s">
        <v>35</v>
      </c>
      <c r="Q532" s="22">
        <v>3867.87</v>
      </c>
      <c r="R532" s="3" t="s">
        <v>108</v>
      </c>
      <c r="S532" s="3" t="s">
        <v>98</v>
      </c>
      <c r="T532" s="93" t="s">
        <v>40</v>
      </c>
      <c r="U532" s="93">
        <v>1</v>
      </c>
      <c r="V532" s="7">
        <v>7093</v>
      </c>
      <c r="W532" s="86" t="s">
        <v>483</v>
      </c>
      <c r="X532" s="83" t="s">
        <v>3330</v>
      </c>
    </row>
    <row r="533" spans="2:24" ht="102" x14ac:dyDescent="0.25">
      <c r="B533" s="44" t="s">
        <v>1332</v>
      </c>
      <c r="C533" s="45" t="s">
        <v>1692</v>
      </c>
      <c r="D533" s="38">
        <v>2329869.35</v>
      </c>
      <c r="E533" s="38">
        <f t="shared" si="16"/>
        <v>2329.87</v>
      </c>
      <c r="F533" s="38">
        <f t="shared" si="17"/>
        <v>0</v>
      </c>
      <c r="G533" s="7">
        <v>580</v>
      </c>
      <c r="H533" s="93" t="s">
        <v>434</v>
      </c>
      <c r="I533" s="93">
        <v>7010020</v>
      </c>
      <c r="J533" s="93" t="s">
        <v>704</v>
      </c>
      <c r="K533" s="16" t="s">
        <v>21</v>
      </c>
      <c r="L533" s="17" t="s">
        <v>242</v>
      </c>
      <c r="M533" s="93" t="s">
        <v>243</v>
      </c>
      <c r="N533" s="93">
        <v>198657</v>
      </c>
      <c r="O533" s="5">
        <v>71140000000</v>
      </c>
      <c r="P533" s="1" t="s">
        <v>35</v>
      </c>
      <c r="Q533" s="22">
        <v>2329.87</v>
      </c>
      <c r="R533" s="3" t="s">
        <v>108</v>
      </c>
      <c r="S533" s="20" t="s">
        <v>493</v>
      </c>
      <c r="T533" s="13" t="s">
        <v>25</v>
      </c>
      <c r="U533" s="93">
        <v>0</v>
      </c>
      <c r="V533" s="7">
        <v>7111</v>
      </c>
      <c r="W533" s="86" t="s">
        <v>484</v>
      </c>
      <c r="X533" s="83" t="s">
        <v>3331</v>
      </c>
    </row>
    <row r="534" spans="2:24" ht="63.75" x14ac:dyDescent="0.25">
      <c r="B534" s="44" t="s">
        <v>1333</v>
      </c>
      <c r="C534" s="45" t="s">
        <v>1693</v>
      </c>
      <c r="D534" s="38">
        <v>7401455.71</v>
      </c>
      <c r="E534" s="38">
        <f t="shared" si="16"/>
        <v>7401.46</v>
      </c>
      <c r="F534" s="38">
        <f t="shared" si="17"/>
        <v>0</v>
      </c>
      <c r="G534" s="15">
        <v>581</v>
      </c>
      <c r="H534" s="93" t="s">
        <v>733</v>
      </c>
      <c r="I534" s="93">
        <v>7010020</v>
      </c>
      <c r="J534" s="93" t="s">
        <v>705</v>
      </c>
      <c r="K534" s="16" t="s">
        <v>21</v>
      </c>
      <c r="L534" s="17" t="s">
        <v>242</v>
      </c>
      <c r="M534" s="93" t="s">
        <v>243</v>
      </c>
      <c r="N534" s="93">
        <v>1045.3</v>
      </c>
      <c r="O534" s="5">
        <v>71100000000</v>
      </c>
      <c r="P534" s="1" t="s">
        <v>24</v>
      </c>
      <c r="Q534" s="22">
        <v>7401.46</v>
      </c>
      <c r="R534" s="20" t="s">
        <v>51</v>
      </c>
      <c r="S534" s="3" t="s">
        <v>356</v>
      </c>
      <c r="T534" s="93" t="s">
        <v>25</v>
      </c>
      <c r="U534" s="93">
        <v>0</v>
      </c>
      <c r="V534" s="7">
        <v>7111</v>
      </c>
      <c r="W534" s="86" t="s">
        <v>484</v>
      </c>
      <c r="X534" s="83" t="s">
        <v>3331</v>
      </c>
    </row>
    <row r="535" spans="2:24" ht="63.75" x14ac:dyDescent="0.25">
      <c r="B535" s="44" t="s">
        <v>1334</v>
      </c>
      <c r="C535" s="45" t="s">
        <v>1694</v>
      </c>
      <c r="D535" s="38">
        <v>5606635.9800000004</v>
      </c>
      <c r="E535" s="38">
        <f t="shared" si="16"/>
        <v>5606.64</v>
      </c>
      <c r="F535" s="38">
        <f t="shared" si="17"/>
        <v>0</v>
      </c>
      <c r="G535" s="7">
        <v>582</v>
      </c>
      <c r="H535" s="93" t="s">
        <v>255</v>
      </c>
      <c r="I535" s="93">
        <v>4520030</v>
      </c>
      <c r="J535" s="93" t="s">
        <v>706</v>
      </c>
      <c r="K535" s="16" t="s">
        <v>21</v>
      </c>
      <c r="L535" s="17" t="s">
        <v>38</v>
      </c>
      <c r="M535" s="93" t="s">
        <v>39</v>
      </c>
      <c r="N535" s="93">
        <v>133</v>
      </c>
      <c r="O535" s="5">
        <v>71100000000</v>
      </c>
      <c r="P535" s="1" t="s">
        <v>24</v>
      </c>
      <c r="Q535" s="22">
        <v>5606.64</v>
      </c>
      <c r="R535" s="3" t="s">
        <v>108</v>
      </c>
      <c r="S535" s="3" t="s">
        <v>31</v>
      </c>
      <c r="T535" s="93" t="s">
        <v>40</v>
      </c>
      <c r="U535" s="93">
        <v>1</v>
      </c>
      <c r="V535" s="7">
        <v>7093</v>
      </c>
      <c r="W535" s="86" t="s">
        <v>483</v>
      </c>
      <c r="X535" s="83" t="s">
        <v>3330</v>
      </c>
    </row>
    <row r="536" spans="2:24" ht="63.75" x14ac:dyDescent="0.25">
      <c r="B536" s="44" t="s">
        <v>1335</v>
      </c>
      <c r="C536" s="45" t="s">
        <v>1695</v>
      </c>
      <c r="D536" s="38">
        <v>4378059.68</v>
      </c>
      <c r="E536" s="38">
        <f t="shared" si="16"/>
        <v>4378.0600000000004</v>
      </c>
      <c r="F536" s="38">
        <f t="shared" si="17"/>
        <v>0</v>
      </c>
      <c r="G536" s="15">
        <v>583</v>
      </c>
      <c r="H536" s="93" t="s">
        <v>224</v>
      </c>
      <c r="I536" s="93">
        <v>3120010</v>
      </c>
      <c r="J536" s="93" t="s">
        <v>707</v>
      </c>
      <c r="K536" s="16" t="s">
        <v>21</v>
      </c>
      <c r="L536" s="17" t="s">
        <v>38</v>
      </c>
      <c r="M536" s="93" t="s">
        <v>39</v>
      </c>
      <c r="N536" s="93">
        <v>3</v>
      </c>
      <c r="O536" s="5">
        <v>71100000000</v>
      </c>
      <c r="P536" s="1" t="s">
        <v>24</v>
      </c>
      <c r="Q536" s="22">
        <v>4378.0600000000004</v>
      </c>
      <c r="R536" s="3" t="s">
        <v>108</v>
      </c>
      <c r="S536" s="3" t="s">
        <v>98</v>
      </c>
      <c r="T536" s="93" t="s">
        <v>40</v>
      </c>
      <c r="U536" s="93">
        <v>1</v>
      </c>
      <c r="V536" s="7">
        <v>7093</v>
      </c>
      <c r="W536" s="86" t="s">
        <v>483</v>
      </c>
      <c r="X536" s="83" t="s">
        <v>3330</v>
      </c>
    </row>
    <row r="537" spans="2:24" ht="51" x14ac:dyDescent="0.25">
      <c r="B537" s="44" t="s">
        <v>1336</v>
      </c>
      <c r="C537" s="45" t="s">
        <v>708</v>
      </c>
      <c r="D537" s="38">
        <v>103332485.94</v>
      </c>
      <c r="E537" s="38">
        <f t="shared" si="16"/>
        <v>103332.49</v>
      </c>
      <c r="F537" s="38">
        <f t="shared" si="17"/>
        <v>0</v>
      </c>
      <c r="G537" s="7">
        <v>584</v>
      </c>
      <c r="H537" s="7">
        <v>45.31</v>
      </c>
      <c r="I537" s="7">
        <v>4527342</v>
      </c>
      <c r="J537" s="13" t="s">
        <v>708</v>
      </c>
      <c r="K537" s="16" t="s">
        <v>21</v>
      </c>
      <c r="L537" s="7" t="s">
        <v>38</v>
      </c>
      <c r="M537" s="7" t="s">
        <v>39</v>
      </c>
      <c r="N537" s="7">
        <v>1</v>
      </c>
      <c r="O537" s="5" t="s">
        <v>87</v>
      </c>
      <c r="P537" s="1" t="s">
        <v>88</v>
      </c>
      <c r="Q537" s="22">
        <v>103332.49</v>
      </c>
      <c r="R537" s="3" t="s">
        <v>63</v>
      </c>
      <c r="S537" s="3" t="s">
        <v>90</v>
      </c>
      <c r="T537" s="13" t="s">
        <v>42</v>
      </c>
      <c r="U537" s="93">
        <v>1</v>
      </c>
      <c r="V537" s="7">
        <v>7043</v>
      </c>
      <c r="W537" s="86" t="s">
        <v>483</v>
      </c>
      <c r="X537" s="83" t="s">
        <v>3330</v>
      </c>
    </row>
    <row r="538" spans="2:24" ht="102" x14ac:dyDescent="0.25">
      <c r="B538" s="44" t="s">
        <v>1337</v>
      </c>
      <c r="C538" s="45" t="s">
        <v>1696</v>
      </c>
      <c r="D538" s="38">
        <v>3055873.9</v>
      </c>
      <c r="E538" s="38">
        <f t="shared" si="16"/>
        <v>3055.87</v>
      </c>
      <c r="F538" s="38">
        <f t="shared" si="17"/>
        <v>0</v>
      </c>
      <c r="G538" s="15">
        <v>585</v>
      </c>
      <c r="H538" s="93" t="s">
        <v>76</v>
      </c>
      <c r="I538" s="93">
        <v>4521125</v>
      </c>
      <c r="J538" s="93" t="s">
        <v>709</v>
      </c>
      <c r="K538" s="16" t="s">
        <v>21</v>
      </c>
      <c r="L538" s="17" t="s">
        <v>38</v>
      </c>
      <c r="M538" s="93" t="s">
        <v>39</v>
      </c>
      <c r="N538" s="93">
        <v>1</v>
      </c>
      <c r="O538" s="5" t="s">
        <v>87</v>
      </c>
      <c r="P538" s="1" t="s">
        <v>88</v>
      </c>
      <c r="Q538" s="22">
        <v>3055.87</v>
      </c>
      <c r="R538" s="3" t="s">
        <v>108</v>
      </c>
      <c r="S538" s="3" t="s">
        <v>31</v>
      </c>
      <c r="T538" s="93" t="s">
        <v>40</v>
      </c>
      <c r="U538" s="93">
        <v>1</v>
      </c>
      <c r="V538" s="7">
        <v>7093</v>
      </c>
      <c r="W538" s="86" t="s">
        <v>483</v>
      </c>
      <c r="X538" s="83" t="s">
        <v>3330</v>
      </c>
    </row>
    <row r="539" spans="2:24" s="23" customFormat="1" ht="89.25" x14ac:dyDescent="0.2">
      <c r="B539" s="44" t="s">
        <v>1338</v>
      </c>
      <c r="C539" s="45" t="s">
        <v>1697</v>
      </c>
      <c r="D539" s="38">
        <v>5151285.2699999996</v>
      </c>
      <c r="E539" s="38">
        <f t="shared" si="16"/>
        <v>5151.29</v>
      </c>
      <c r="F539" s="38">
        <f t="shared" si="17"/>
        <v>0</v>
      </c>
      <c r="G539" s="15">
        <v>587</v>
      </c>
      <c r="H539" s="93" t="s">
        <v>76</v>
      </c>
      <c r="I539" s="93">
        <v>4521125</v>
      </c>
      <c r="J539" s="93" t="s">
        <v>710</v>
      </c>
      <c r="K539" s="16" t="s">
        <v>21</v>
      </c>
      <c r="L539" s="17" t="s">
        <v>38</v>
      </c>
      <c r="M539" s="93" t="s">
        <v>39</v>
      </c>
      <c r="N539" s="93">
        <v>4</v>
      </c>
      <c r="O539" s="5" t="s">
        <v>87</v>
      </c>
      <c r="P539" s="1" t="s">
        <v>88</v>
      </c>
      <c r="Q539" s="22">
        <v>5151.29</v>
      </c>
      <c r="R539" s="3" t="s">
        <v>108</v>
      </c>
      <c r="S539" s="3" t="s">
        <v>98</v>
      </c>
      <c r="T539" s="93" t="s">
        <v>40</v>
      </c>
      <c r="U539" s="93">
        <v>1</v>
      </c>
      <c r="V539" s="7">
        <v>7093</v>
      </c>
      <c r="W539" s="86" t="s">
        <v>483</v>
      </c>
      <c r="X539" s="83" t="s">
        <v>3330</v>
      </c>
    </row>
    <row r="540" spans="2:24" ht="51" x14ac:dyDescent="0.25">
      <c r="B540" s="44" t="s">
        <v>1339</v>
      </c>
      <c r="C540" s="45" t="s">
        <v>711</v>
      </c>
      <c r="D540" s="38">
        <v>7134201.29</v>
      </c>
      <c r="E540" s="38">
        <f t="shared" si="16"/>
        <v>7134.2</v>
      </c>
      <c r="F540" s="38">
        <f t="shared" si="17"/>
        <v>0</v>
      </c>
      <c r="G540" s="7">
        <v>588</v>
      </c>
      <c r="H540" s="93" t="s">
        <v>19</v>
      </c>
      <c r="I540" s="93">
        <v>4010000</v>
      </c>
      <c r="J540" s="93" t="s">
        <v>711</v>
      </c>
      <c r="K540" s="16" t="s">
        <v>21</v>
      </c>
      <c r="L540" s="17" t="s">
        <v>22</v>
      </c>
      <c r="M540" s="93" t="s">
        <v>58</v>
      </c>
      <c r="N540" s="93">
        <v>7134201.29</v>
      </c>
      <c r="O540" s="5" t="s">
        <v>87</v>
      </c>
      <c r="P540" s="1" t="s">
        <v>88</v>
      </c>
      <c r="Q540" s="22">
        <v>7134.2</v>
      </c>
      <c r="R540" s="3" t="s">
        <v>108</v>
      </c>
      <c r="S540" s="3" t="s">
        <v>31</v>
      </c>
      <c r="T540" s="93" t="s">
        <v>25</v>
      </c>
      <c r="U540" s="93">
        <v>0</v>
      </c>
      <c r="V540" s="7">
        <v>7111</v>
      </c>
      <c r="W540" s="86" t="s">
        <v>484</v>
      </c>
      <c r="X540" s="83" t="s">
        <v>3331</v>
      </c>
    </row>
    <row r="541" spans="2:24" ht="63.75" x14ac:dyDescent="0.25">
      <c r="B541" s="44" t="s">
        <v>1340</v>
      </c>
      <c r="C541" s="45" t="s">
        <v>713</v>
      </c>
      <c r="D541" s="38">
        <v>3512087.24</v>
      </c>
      <c r="E541" s="38">
        <f t="shared" si="16"/>
        <v>3512.09</v>
      </c>
      <c r="F541" s="38">
        <f t="shared" si="17"/>
        <v>0</v>
      </c>
      <c r="G541" s="15">
        <v>589</v>
      </c>
      <c r="H541" s="93" t="s">
        <v>712</v>
      </c>
      <c r="I541" s="93">
        <v>6022010</v>
      </c>
      <c r="J541" s="93" t="s">
        <v>713</v>
      </c>
      <c r="K541" s="16" t="s">
        <v>21</v>
      </c>
      <c r="L541" s="17" t="s">
        <v>38</v>
      </c>
      <c r="M541" s="93" t="s">
        <v>39</v>
      </c>
      <c r="N541" s="93">
        <v>7532</v>
      </c>
      <c r="O541" s="5" t="s">
        <v>87</v>
      </c>
      <c r="P541" s="1" t="s">
        <v>88</v>
      </c>
      <c r="Q541" s="22">
        <v>3512.09</v>
      </c>
      <c r="R541" s="3" t="s">
        <v>108</v>
      </c>
      <c r="S541" s="3" t="s">
        <v>31</v>
      </c>
      <c r="T541" s="93" t="s">
        <v>40</v>
      </c>
      <c r="U541" s="93">
        <v>1</v>
      </c>
      <c r="V541" s="7">
        <v>7093</v>
      </c>
      <c r="W541" s="86" t="s">
        <v>483</v>
      </c>
      <c r="X541" s="83" t="s">
        <v>3330</v>
      </c>
    </row>
    <row r="542" spans="2:24" s="23" customFormat="1" ht="51" customHeight="1" x14ac:dyDescent="0.2">
      <c r="B542" s="44" t="s">
        <v>1341</v>
      </c>
      <c r="C542" s="45" t="s">
        <v>1698</v>
      </c>
      <c r="D542" s="38">
        <v>3534777.38</v>
      </c>
      <c r="E542" s="38">
        <f t="shared" si="16"/>
        <v>3534.78</v>
      </c>
      <c r="F542" s="38">
        <f t="shared" si="17"/>
        <v>0</v>
      </c>
      <c r="G542" s="7">
        <v>590</v>
      </c>
      <c r="H542" s="93">
        <v>30.02</v>
      </c>
      <c r="I542" s="93">
        <v>3010230</v>
      </c>
      <c r="J542" s="93" t="s">
        <v>714</v>
      </c>
      <c r="K542" s="16" t="s">
        <v>21</v>
      </c>
      <c r="L542" s="17" t="s">
        <v>38</v>
      </c>
      <c r="M542" s="93" t="s">
        <v>39</v>
      </c>
      <c r="N542" s="93">
        <v>13</v>
      </c>
      <c r="O542" s="5" t="s">
        <v>87</v>
      </c>
      <c r="P542" s="1" t="s">
        <v>88</v>
      </c>
      <c r="Q542" s="22">
        <v>3534.78</v>
      </c>
      <c r="R542" s="3" t="s">
        <v>108</v>
      </c>
      <c r="S542" s="3" t="s">
        <v>51</v>
      </c>
      <c r="T542" s="93" t="s">
        <v>81</v>
      </c>
      <c r="U542" s="93">
        <v>1</v>
      </c>
      <c r="V542" s="7">
        <v>7104</v>
      </c>
      <c r="W542" s="86" t="s">
        <v>483</v>
      </c>
      <c r="X542" s="83" t="s">
        <v>3331</v>
      </c>
    </row>
    <row r="543" spans="2:24" ht="89.25" x14ac:dyDescent="0.25">
      <c r="B543" s="44" t="s">
        <v>1342</v>
      </c>
      <c r="C543" s="45" t="s">
        <v>1699</v>
      </c>
      <c r="D543" s="38">
        <v>36465087.270000003</v>
      </c>
      <c r="E543" s="38">
        <f t="shared" si="16"/>
        <v>36465.089999999997</v>
      </c>
      <c r="F543" s="38">
        <f t="shared" si="17"/>
        <v>0</v>
      </c>
      <c r="G543" s="15">
        <v>591</v>
      </c>
      <c r="H543" s="7" t="s">
        <v>353</v>
      </c>
      <c r="I543" s="7">
        <v>3115160</v>
      </c>
      <c r="J543" s="13" t="s">
        <v>715</v>
      </c>
      <c r="K543" s="16" t="s">
        <v>21</v>
      </c>
      <c r="L543" s="7" t="s">
        <v>38</v>
      </c>
      <c r="M543" s="7" t="s">
        <v>39</v>
      </c>
      <c r="N543" s="7">
        <v>2</v>
      </c>
      <c r="O543" s="5" t="s">
        <v>87</v>
      </c>
      <c r="P543" s="1" t="s">
        <v>88</v>
      </c>
      <c r="Q543" s="22">
        <v>36465.089999999997</v>
      </c>
      <c r="R543" s="3" t="s">
        <v>63</v>
      </c>
      <c r="S543" s="3" t="s">
        <v>75</v>
      </c>
      <c r="T543" s="93" t="s">
        <v>238</v>
      </c>
      <c r="U543" s="93">
        <v>1</v>
      </c>
      <c r="V543" s="7">
        <v>7109</v>
      </c>
      <c r="W543" s="86" t="s">
        <v>483</v>
      </c>
      <c r="X543" s="83" t="s">
        <v>3331</v>
      </c>
    </row>
    <row r="544" spans="2:24" ht="89.25" x14ac:dyDescent="0.25">
      <c r="B544" s="44" t="s">
        <v>1343</v>
      </c>
      <c r="C544" s="45" t="s">
        <v>1700</v>
      </c>
      <c r="D544" s="38">
        <v>2134351.6</v>
      </c>
      <c r="E544" s="38">
        <f t="shared" si="16"/>
        <v>2134.35</v>
      </c>
      <c r="F544" s="38">
        <f t="shared" si="17"/>
        <v>0</v>
      </c>
      <c r="G544" s="7">
        <v>592</v>
      </c>
      <c r="H544" s="93" t="s">
        <v>502</v>
      </c>
      <c r="I544" s="93">
        <v>7020020</v>
      </c>
      <c r="J544" s="93" t="s">
        <v>716</v>
      </c>
      <c r="K544" s="16" t="s">
        <v>21</v>
      </c>
      <c r="L544" s="17" t="s">
        <v>717</v>
      </c>
      <c r="M544" s="93" t="s">
        <v>718</v>
      </c>
      <c r="N544" s="93">
        <v>2134351.6</v>
      </c>
      <c r="O544" s="5" t="s">
        <v>87</v>
      </c>
      <c r="P544" s="1" t="s">
        <v>88</v>
      </c>
      <c r="Q544" s="22">
        <v>2134.35</v>
      </c>
      <c r="R544" s="3" t="s">
        <v>108</v>
      </c>
      <c r="S544" s="3" t="s">
        <v>719</v>
      </c>
      <c r="T544" s="93" t="s">
        <v>25</v>
      </c>
      <c r="U544" s="93">
        <v>0</v>
      </c>
      <c r="V544" s="7">
        <v>7111</v>
      </c>
      <c r="W544" s="86" t="s">
        <v>484</v>
      </c>
      <c r="X544" s="83" t="s">
        <v>3331</v>
      </c>
    </row>
    <row r="545" spans="2:24" ht="127.5" x14ac:dyDescent="0.25">
      <c r="B545" s="44" t="s">
        <v>827</v>
      </c>
      <c r="C545" s="45" t="s">
        <v>1701</v>
      </c>
      <c r="D545" s="38">
        <v>1702138.48</v>
      </c>
      <c r="E545" s="38">
        <f t="shared" si="16"/>
        <v>1702.14</v>
      </c>
      <c r="F545" s="38">
        <f t="shared" si="17"/>
        <v>0</v>
      </c>
      <c r="G545" s="15">
        <v>593</v>
      </c>
      <c r="H545" s="7" t="s">
        <v>60</v>
      </c>
      <c r="I545" s="7">
        <v>4530010</v>
      </c>
      <c r="J545" s="13" t="s">
        <v>734</v>
      </c>
      <c r="K545" s="16" t="s">
        <v>21</v>
      </c>
      <c r="L545" s="7" t="s">
        <v>38</v>
      </c>
      <c r="M545" s="7" t="s">
        <v>39</v>
      </c>
      <c r="N545" s="7">
        <v>1</v>
      </c>
      <c r="O545" s="5">
        <v>71100000000</v>
      </c>
      <c r="P545" s="1" t="s">
        <v>24</v>
      </c>
      <c r="Q545" s="22">
        <v>1702.14</v>
      </c>
      <c r="R545" s="3" t="s">
        <v>63</v>
      </c>
      <c r="S545" s="3" t="s">
        <v>31</v>
      </c>
      <c r="T545" s="13" t="s">
        <v>40</v>
      </c>
      <c r="U545" s="93">
        <v>1</v>
      </c>
      <c r="V545" s="7">
        <v>7093</v>
      </c>
      <c r="W545" s="86" t="s">
        <v>481</v>
      </c>
      <c r="X545" s="83" t="s">
        <v>3330</v>
      </c>
    </row>
    <row r="546" spans="2:24" ht="51" x14ac:dyDescent="0.25">
      <c r="B546" s="44" t="s">
        <v>1344</v>
      </c>
      <c r="C546" s="45" t="s">
        <v>720</v>
      </c>
      <c r="D546" s="38">
        <v>923730</v>
      </c>
      <c r="E546" s="38">
        <f t="shared" si="16"/>
        <v>923.73</v>
      </c>
      <c r="F546" s="38">
        <f t="shared" si="17"/>
        <v>0</v>
      </c>
      <c r="G546" s="7">
        <v>594</v>
      </c>
      <c r="H546" s="93">
        <v>23.2</v>
      </c>
      <c r="I546" s="93">
        <v>2320050</v>
      </c>
      <c r="J546" s="93" t="s">
        <v>720</v>
      </c>
      <c r="K546" s="16" t="s">
        <v>21</v>
      </c>
      <c r="L546" s="17" t="s">
        <v>721</v>
      </c>
      <c r="M546" s="93" t="s">
        <v>722</v>
      </c>
      <c r="N546" s="93">
        <v>24238.48</v>
      </c>
      <c r="O546" s="5">
        <v>71100000000</v>
      </c>
      <c r="P546" s="1" t="s">
        <v>24</v>
      </c>
      <c r="Q546" s="22">
        <v>923.73</v>
      </c>
      <c r="R546" s="3" t="s">
        <v>108</v>
      </c>
      <c r="S546" s="3" t="s">
        <v>31</v>
      </c>
      <c r="T546" s="93" t="s">
        <v>40</v>
      </c>
      <c r="U546" s="93">
        <v>1</v>
      </c>
      <c r="V546" s="7">
        <v>7093</v>
      </c>
      <c r="W546" s="86" t="s">
        <v>481</v>
      </c>
      <c r="X546" s="83" t="s">
        <v>3331</v>
      </c>
    </row>
    <row r="547" spans="2:24" ht="38.25" x14ac:dyDescent="0.25">
      <c r="B547" s="44" t="s">
        <v>1345</v>
      </c>
      <c r="C547" s="45" t="s">
        <v>723</v>
      </c>
      <c r="D547" s="38">
        <v>4706692.9400000004</v>
      </c>
      <c r="E547" s="38">
        <f t="shared" si="16"/>
        <v>4706.6899999999996</v>
      </c>
      <c r="F547" s="38">
        <f t="shared" si="17"/>
        <v>0</v>
      </c>
      <c r="G547" s="15">
        <v>595</v>
      </c>
      <c r="H547" s="93" t="s">
        <v>70</v>
      </c>
      <c r="I547" s="93">
        <v>4530013</v>
      </c>
      <c r="J547" s="93" t="s">
        <v>723</v>
      </c>
      <c r="K547" s="16" t="s">
        <v>21</v>
      </c>
      <c r="L547" s="17" t="s">
        <v>38</v>
      </c>
      <c r="M547" s="93" t="s">
        <v>39</v>
      </c>
      <c r="N547" s="93">
        <v>1</v>
      </c>
      <c r="O547" s="5">
        <v>71100000000</v>
      </c>
      <c r="P547" s="1" t="s">
        <v>24</v>
      </c>
      <c r="Q547" s="22">
        <v>4706.6899999999996</v>
      </c>
      <c r="R547" s="3" t="s">
        <v>108</v>
      </c>
      <c r="S547" s="20" t="s">
        <v>75</v>
      </c>
      <c r="T547" s="13" t="s">
        <v>40</v>
      </c>
      <c r="U547" s="93">
        <v>1</v>
      </c>
      <c r="V547" s="7">
        <v>7093</v>
      </c>
      <c r="W547" s="86" t="s">
        <v>483</v>
      </c>
      <c r="X547" s="83" t="s">
        <v>3330</v>
      </c>
    </row>
    <row r="548" spans="2:24" ht="51" x14ac:dyDescent="0.25">
      <c r="B548" s="44" t="s">
        <v>1346</v>
      </c>
      <c r="C548" s="45" t="s">
        <v>724</v>
      </c>
      <c r="D548" s="38">
        <v>634000</v>
      </c>
      <c r="E548" s="38">
        <f t="shared" si="16"/>
        <v>634</v>
      </c>
      <c r="F548" s="38">
        <f t="shared" si="17"/>
        <v>0</v>
      </c>
      <c r="G548" s="7">
        <v>596</v>
      </c>
      <c r="H548" s="93" t="s">
        <v>477</v>
      </c>
      <c r="I548" s="93">
        <v>3120101</v>
      </c>
      <c r="J548" s="93" t="s">
        <v>724</v>
      </c>
      <c r="K548" s="16" t="s">
        <v>21</v>
      </c>
      <c r="L548" s="17" t="s">
        <v>38</v>
      </c>
      <c r="M548" s="93" t="s">
        <v>39</v>
      </c>
      <c r="N548" s="93">
        <v>2</v>
      </c>
      <c r="O548" s="5">
        <v>71100000000</v>
      </c>
      <c r="P548" s="1" t="s">
        <v>24</v>
      </c>
      <c r="Q548" s="22">
        <v>634</v>
      </c>
      <c r="R548" s="3" t="s">
        <v>63</v>
      </c>
      <c r="S548" s="3" t="s">
        <v>75</v>
      </c>
      <c r="T548" s="93" t="s">
        <v>238</v>
      </c>
      <c r="U548" s="93">
        <v>1</v>
      </c>
      <c r="V548" s="7">
        <v>7109</v>
      </c>
      <c r="W548" s="86" t="s">
        <v>483</v>
      </c>
      <c r="X548" s="83" t="s">
        <v>3331</v>
      </c>
    </row>
    <row r="549" spans="2:24" ht="38.25" x14ac:dyDescent="0.25">
      <c r="B549" s="44" t="s">
        <v>1347</v>
      </c>
      <c r="C549" s="45" t="s">
        <v>725</v>
      </c>
      <c r="D549" s="38">
        <v>610000</v>
      </c>
      <c r="E549" s="38">
        <f t="shared" si="16"/>
        <v>610</v>
      </c>
      <c r="F549" s="38">
        <f t="shared" si="17"/>
        <v>0</v>
      </c>
      <c r="G549" s="15">
        <v>597</v>
      </c>
      <c r="H549" s="93">
        <v>31.3</v>
      </c>
      <c r="I549" s="93">
        <v>3131158</v>
      </c>
      <c r="J549" s="93" t="s">
        <v>725</v>
      </c>
      <c r="K549" s="16" t="s">
        <v>21</v>
      </c>
      <c r="L549" s="17" t="s">
        <v>266</v>
      </c>
      <c r="M549" s="93" t="s">
        <v>267</v>
      </c>
      <c r="N549" s="93">
        <v>550</v>
      </c>
      <c r="O549" s="5">
        <v>71100000000</v>
      </c>
      <c r="P549" s="1" t="s">
        <v>24</v>
      </c>
      <c r="Q549" s="22">
        <v>610</v>
      </c>
      <c r="R549" s="3" t="s">
        <v>63</v>
      </c>
      <c r="S549" s="3" t="s">
        <v>75</v>
      </c>
      <c r="T549" s="93" t="s">
        <v>238</v>
      </c>
      <c r="U549" s="93">
        <v>1</v>
      </c>
      <c r="V549" s="7">
        <v>7109</v>
      </c>
      <c r="W549" s="86" t="s">
        <v>483</v>
      </c>
      <c r="X549" s="83" t="s">
        <v>3331</v>
      </c>
    </row>
    <row r="550" spans="2:24" ht="153" x14ac:dyDescent="0.25">
      <c r="B550" s="44" t="s">
        <v>1348</v>
      </c>
      <c r="C550" s="45" t="s">
        <v>1702</v>
      </c>
      <c r="D550" s="38">
        <v>2589501.04</v>
      </c>
      <c r="E550" s="38">
        <f t="shared" si="16"/>
        <v>2589.5</v>
      </c>
      <c r="F550" s="38">
        <f t="shared" si="17"/>
        <v>0</v>
      </c>
      <c r="G550" s="7">
        <v>598</v>
      </c>
      <c r="H550" s="7" t="s">
        <v>567</v>
      </c>
      <c r="I550" s="7">
        <v>7020000</v>
      </c>
      <c r="J550" s="13" t="s">
        <v>726</v>
      </c>
      <c r="K550" s="16" t="s">
        <v>21</v>
      </c>
      <c r="L550" s="7" t="s">
        <v>38</v>
      </c>
      <c r="M550" s="7" t="s">
        <v>39</v>
      </c>
      <c r="N550" s="7">
        <v>1</v>
      </c>
      <c r="O550" s="5">
        <v>71100000000</v>
      </c>
      <c r="P550" s="1" t="s">
        <v>24</v>
      </c>
      <c r="Q550" s="22">
        <v>2589.5</v>
      </c>
      <c r="R550" s="3" t="s">
        <v>108</v>
      </c>
      <c r="S550" s="3" t="s">
        <v>75</v>
      </c>
      <c r="T550" s="13" t="s">
        <v>40</v>
      </c>
      <c r="U550" s="93">
        <v>1</v>
      </c>
      <c r="V550" s="7">
        <v>7093</v>
      </c>
      <c r="W550" s="86" t="s">
        <v>483</v>
      </c>
      <c r="X550" s="83" t="s">
        <v>3331</v>
      </c>
    </row>
    <row r="551" spans="2:24" ht="76.5" x14ac:dyDescent="0.25">
      <c r="B551" s="44" t="s">
        <v>1349</v>
      </c>
      <c r="C551" s="45" t="s">
        <v>1703</v>
      </c>
      <c r="D551" s="38">
        <v>595691.93999999994</v>
      </c>
      <c r="E551" s="38">
        <f t="shared" si="16"/>
        <v>595.69000000000005</v>
      </c>
      <c r="F551" s="38">
        <f t="shared" si="17"/>
        <v>0</v>
      </c>
      <c r="G551" s="15">
        <v>599</v>
      </c>
      <c r="H551" s="93" t="s">
        <v>261</v>
      </c>
      <c r="I551" s="93">
        <v>3120356</v>
      </c>
      <c r="J551" s="93" t="s">
        <v>727</v>
      </c>
      <c r="K551" s="16" t="s">
        <v>21</v>
      </c>
      <c r="L551" s="17" t="s">
        <v>38</v>
      </c>
      <c r="M551" s="93" t="s">
        <v>39</v>
      </c>
      <c r="N551" s="93">
        <v>12</v>
      </c>
      <c r="O551" s="5">
        <v>71100000000</v>
      </c>
      <c r="P551" s="1" t="s">
        <v>24</v>
      </c>
      <c r="Q551" s="22">
        <v>595.69000000000005</v>
      </c>
      <c r="R551" s="3" t="s">
        <v>63</v>
      </c>
      <c r="S551" s="3" t="s">
        <v>75</v>
      </c>
      <c r="T551" s="93" t="s">
        <v>81</v>
      </c>
      <c r="U551" s="93">
        <v>1</v>
      </c>
      <c r="V551" s="7">
        <v>7104</v>
      </c>
      <c r="W551" s="86" t="s">
        <v>481</v>
      </c>
      <c r="X551" s="83" t="s">
        <v>3331</v>
      </c>
    </row>
    <row r="552" spans="2:24" s="23" customFormat="1" ht="51" x14ac:dyDescent="0.2">
      <c r="B552" s="44" t="s">
        <v>1351</v>
      </c>
      <c r="C552" s="45" t="s">
        <v>728</v>
      </c>
      <c r="D552" s="38">
        <v>3703586.61</v>
      </c>
      <c r="E552" s="38">
        <f t="shared" si="16"/>
        <v>3703.59</v>
      </c>
      <c r="F552" s="38">
        <f t="shared" ref="F552:F556" si="18">E552-Q552</f>
        <v>0</v>
      </c>
      <c r="G552" s="7">
        <v>600</v>
      </c>
      <c r="H552" s="7">
        <v>45.34</v>
      </c>
      <c r="I552" s="7">
        <v>4530010</v>
      </c>
      <c r="J552" s="13" t="s">
        <v>728</v>
      </c>
      <c r="K552" s="16" t="s">
        <v>21</v>
      </c>
      <c r="L552" s="7" t="s">
        <v>38</v>
      </c>
      <c r="M552" s="7" t="s">
        <v>39</v>
      </c>
      <c r="N552" s="7">
        <v>1</v>
      </c>
      <c r="O552" s="5">
        <v>71100000000</v>
      </c>
      <c r="P552" s="1" t="s">
        <v>24</v>
      </c>
      <c r="Q552" s="22">
        <v>3703.59</v>
      </c>
      <c r="R552" s="3" t="s">
        <v>108</v>
      </c>
      <c r="S552" s="3" t="s">
        <v>51</v>
      </c>
      <c r="T552" s="13" t="s">
        <v>40</v>
      </c>
      <c r="U552" s="93">
        <v>1</v>
      </c>
      <c r="V552" s="7">
        <v>7093</v>
      </c>
      <c r="W552" s="86" t="s">
        <v>483</v>
      </c>
      <c r="X552" s="83" t="s">
        <v>3330</v>
      </c>
    </row>
    <row r="553" spans="2:24" s="23" customFormat="1" ht="63.75" x14ac:dyDescent="0.2">
      <c r="B553" s="44" t="s">
        <v>1352</v>
      </c>
      <c r="C553" s="45" t="s">
        <v>1704</v>
      </c>
      <c r="D553" s="38">
        <v>4731635.9800000004</v>
      </c>
      <c r="E553" s="38">
        <f t="shared" si="16"/>
        <v>4731.6400000000003</v>
      </c>
      <c r="F553" s="38">
        <f t="shared" si="18"/>
        <v>0</v>
      </c>
      <c r="G553" s="15">
        <v>601</v>
      </c>
      <c r="H553" s="93" t="s">
        <v>199</v>
      </c>
      <c r="I553" s="93">
        <v>4521012</v>
      </c>
      <c r="J553" s="93" t="s">
        <v>729</v>
      </c>
      <c r="K553" s="16" t="s">
        <v>21</v>
      </c>
      <c r="L553" s="17" t="s">
        <v>38</v>
      </c>
      <c r="M553" s="93" t="s">
        <v>39</v>
      </c>
      <c r="N553" s="93">
        <v>1</v>
      </c>
      <c r="O553" s="5">
        <v>71100000000</v>
      </c>
      <c r="P553" s="1" t="s">
        <v>24</v>
      </c>
      <c r="Q553" s="22">
        <v>4731.6400000000003</v>
      </c>
      <c r="R553" s="3" t="s">
        <v>108</v>
      </c>
      <c r="S553" s="3" t="s">
        <v>98</v>
      </c>
      <c r="T553" s="93" t="s">
        <v>40</v>
      </c>
      <c r="U553" s="93">
        <v>1</v>
      </c>
      <c r="V553" s="7">
        <v>7093</v>
      </c>
      <c r="W553" s="86" t="s">
        <v>483</v>
      </c>
      <c r="X553" s="83" t="s">
        <v>3330</v>
      </c>
    </row>
    <row r="554" spans="2:24" s="23" customFormat="1" ht="63.75" x14ac:dyDescent="0.2">
      <c r="B554" s="44" t="s">
        <v>1353</v>
      </c>
      <c r="C554" s="45" t="s">
        <v>1705</v>
      </c>
      <c r="D554" s="38">
        <v>2115572</v>
      </c>
      <c r="E554" s="38">
        <f t="shared" si="16"/>
        <v>2115.5700000000002</v>
      </c>
      <c r="F554" s="38">
        <f t="shared" si="18"/>
        <v>0</v>
      </c>
      <c r="G554" s="7">
        <v>602</v>
      </c>
      <c r="H554" s="93">
        <v>50.2</v>
      </c>
      <c r="I554" s="93">
        <v>5020600</v>
      </c>
      <c r="J554" s="93" t="s">
        <v>730</v>
      </c>
      <c r="K554" s="16" t="s">
        <v>21</v>
      </c>
      <c r="L554" s="17" t="s">
        <v>38</v>
      </c>
      <c r="M554" s="93" t="s">
        <v>39</v>
      </c>
      <c r="N554" s="93">
        <v>1</v>
      </c>
      <c r="O554" s="5">
        <v>71100000000</v>
      </c>
      <c r="P554" s="1" t="s">
        <v>24</v>
      </c>
      <c r="Q554" s="22">
        <v>2115.5700000000002</v>
      </c>
      <c r="R554" s="3" t="s">
        <v>108</v>
      </c>
      <c r="S554" s="3" t="s">
        <v>51</v>
      </c>
      <c r="T554" s="93" t="s">
        <v>40</v>
      </c>
      <c r="U554" s="93">
        <v>1</v>
      </c>
      <c r="V554" s="7">
        <v>7093</v>
      </c>
      <c r="W554" s="86" t="s">
        <v>481</v>
      </c>
      <c r="X554" s="83" t="s">
        <v>3330</v>
      </c>
    </row>
    <row r="555" spans="2:24" s="23" customFormat="1" ht="51" x14ac:dyDescent="0.2">
      <c r="B555" s="44" t="s">
        <v>1354</v>
      </c>
      <c r="C555" s="45" t="s">
        <v>731</v>
      </c>
      <c r="D555" s="38">
        <v>4797382</v>
      </c>
      <c r="E555" s="38">
        <f t="shared" si="16"/>
        <v>4797.38</v>
      </c>
      <c r="F555" s="38">
        <f t="shared" si="18"/>
        <v>0</v>
      </c>
      <c r="G555" s="15">
        <v>603</v>
      </c>
      <c r="H555" s="93">
        <v>23.2</v>
      </c>
      <c r="I555" s="93">
        <v>2320020</v>
      </c>
      <c r="J555" s="93" t="s">
        <v>731</v>
      </c>
      <c r="K555" s="16" t="s">
        <v>21</v>
      </c>
      <c r="L555" s="17" t="s">
        <v>119</v>
      </c>
      <c r="M555" s="93" t="s">
        <v>120</v>
      </c>
      <c r="N555" s="93">
        <v>100884</v>
      </c>
      <c r="O555" s="5">
        <v>71100000000</v>
      </c>
      <c r="P555" s="1" t="s">
        <v>24</v>
      </c>
      <c r="Q555" s="22">
        <v>4797.38</v>
      </c>
      <c r="R555" s="3" t="s">
        <v>108</v>
      </c>
      <c r="S555" s="3" t="s">
        <v>51</v>
      </c>
      <c r="T555" s="93" t="s">
        <v>40</v>
      </c>
      <c r="U555" s="93">
        <v>1</v>
      </c>
      <c r="V555" s="7">
        <v>7093</v>
      </c>
      <c r="W555" s="86" t="s">
        <v>483</v>
      </c>
      <c r="X555" s="83" t="s">
        <v>3331</v>
      </c>
    </row>
    <row r="556" spans="2:24" s="23" customFormat="1" ht="89.25" x14ac:dyDescent="0.2">
      <c r="B556" s="44" t="s">
        <v>1350</v>
      </c>
      <c r="C556" s="45" t="s">
        <v>2122</v>
      </c>
      <c r="D556" s="38">
        <v>834818</v>
      </c>
      <c r="E556" s="38">
        <f t="shared" si="16"/>
        <v>834.82</v>
      </c>
      <c r="F556" s="38">
        <f t="shared" si="18"/>
        <v>0</v>
      </c>
      <c r="G556" s="17">
        <v>604</v>
      </c>
      <c r="H556" s="7" t="s">
        <v>224</v>
      </c>
      <c r="I556" s="7">
        <v>3115010</v>
      </c>
      <c r="J556" s="93" t="s">
        <v>2121</v>
      </c>
      <c r="K556" s="16" t="s">
        <v>21</v>
      </c>
      <c r="L556" s="17" t="s">
        <v>38</v>
      </c>
      <c r="M556" s="93" t="s">
        <v>39</v>
      </c>
      <c r="N556" s="93">
        <v>2</v>
      </c>
      <c r="O556" s="5">
        <v>71100000000</v>
      </c>
      <c r="P556" s="1" t="s">
        <v>24</v>
      </c>
      <c r="Q556" s="22">
        <v>834.82</v>
      </c>
      <c r="R556" s="3" t="s">
        <v>51</v>
      </c>
      <c r="S556" s="20" t="s">
        <v>75</v>
      </c>
      <c r="T556" s="13" t="s">
        <v>40</v>
      </c>
      <c r="U556" s="93">
        <v>1</v>
      </c>
      <c r="V556" s="7">
        <v>7093</v>
      </c>
      <c r="W556" s="86" t="s">
        <v>481</v>
      </c>
      <c r="X556" s="83" t="s">
        <v>3331</v>
      </c>
    </row>
    <row r="557" spans="2:24" ht="123.75" x14ac:dyDescent="0.25">
      <c r="B557" s="44" t="s">
        <v>750</v>
      </c>
      <c r="C557" s="45" t="s">
        <v>1706</v>
      </c>
      <c r="D557" s="38">
        <v>11293082.16</v>
      </c>
      <c r="E557" s="38">
        <f t="shared" si="16"/>
        <v>11293.08</v>
      </c>
      <c r="F557" s="38">
        <f t="shared" si="17"/>
        <v>0</v>
      </c>
      <c r="G557" s="17">
        <v>605</v>
      </c>
      <c r="H557" s="93" t="s">
        <v>19</v>
      </c>
      <c r="I557" s="93">
        <v>4520113</v>
      </c>
      <c r="J557" s="1" t="s">
        <v>735</v>
      </c>
      <c r="K557" s="1" t="s">
        <v>424</v>
      </c>
      <c r="L557" s="17" t="s">
        <v>38</v>
      </c>
      <c r="M557" s="93" t="s">
        <v>39</v>
      </c>
      <c r="N557" s="93">
        <v>7</v>
      </c>
      <c r="O557" s="5">
        <v>71100000000</v>
      </c>
      <c r="P557" s="1" t="s">
        <v>24</v>
      </c>
      <c r="Q557" s="22">
        <v>11293.08</v>
      </c>
      <c r="R557" s="3" t="s">
        <v>68</v>
      </c>
      <c r="S557" s="3" t="s">
        <v>68</v>
      </c>
      <c r="T557" s="93" t="s">
        <v>25</v>
      </c>
      <c r="U557" s="93">
        <v>0</v>
      </c>
      <c r="V557" s="7">
        <v>7111</v>
      </c>
      <c r="W557" s="84" t="s">
        <v>484</v>
      </c>
      <c r="X557" s="83" t="s">
        <v>3331</v>
      </c>
    </row>
    <row r="558" spans="2:24" ht="102" x14ac:dyDescent="0.25">
      <c r="B558" s="44" t="s">
        <v>751</v>
      </c>
      <c r="C558" s="45" t="s">
        <v>1707</v>
      </c>
      <c r="D558" s="38">
        <v>15349747.98</v>
      </c>
      <c r="E558" s="38">
        <f t="shared" si="16"/>
        <v>15349.75</v>
      </c>
      <c r="F558" s="38">
        <f t="shared" si="17"/>
        <v>0</v>
      </c>
      <c r="G558" s="17">
        <v>606</v>
      </c>
      <c r="H558" s="93" t="s">
        <v>512</v>
      </c>
      <c r="I558" s="93">
        <v>4521125</v>
      </c>
      <c r="J558" s="1" t="s">
        <v>736</v>
      </c>
      <c r="K558" s="1" t="s">
        <v>424</v>
      </c>
      <c r="L558" s="17" t="s">
        <v>38</v>
      </c>
      <c r="M558" s="93" t="s">
        <v>39</v>
      </c>
      <c r="N558" s="93">
        <v>1</v>
      </c>
      <c r="O558" s="5">
        <v>71100000000</v>
      </c>
      <c r="P558" s="1" t="s">
        <v>24</v>
      </c>
      <c r="Q558" s="22">
        <v>15349.75</v>
      </c>
      <c r="R558" s="3" t="s">
        <v>108</v>
      </c>
      <c r="S558" s="3" t="s">
        <v>108</v>
      </c>
      <c r="T558" s="93" t="s">
        <v>25</v>
      </c>
      <c r="U558" s="93">
        <v>0</v>
      </c>
      <c r="V558" s="7">
        <v>7111</v>
      </c>
      <c r="W558" s="84" t="s">
        <v>484</v>
      </c>
      <c r="X558" s="83" t="s">
        <v>3331</v>
      </c>
    </row>
    <row r="559" spans="2:24" ht="63.75" x14ac:dyDescent="0.25">
      <c r="B559" s="44" t="s">
        <v>752</v>
      </c>
      <c r="C559" s="45" t="s">
        <v>1708</v>
      </c>
      <c r="D559" s="38">
        <v>10012.77</v>
      </c>
      <c r="E559" s="38">
        <f t="shared" si="16"/>
        <v>10.01</v>
      </c>
      <c r="F559" s="38">
        <f t="shared" si="17"/>
        <v>0</v>
      </c>
      <c r="G559" s="17">
        <v>607</v>
      </c>
      <c r="H559" s="93" t="s">
        <v>737</v>
      </c>
      <c r="I559" s="93">
        <v>4020116</v>
      </c>
      <c r="J559" s="1" t="s">
        <v>738</v>
      </c>
      <c r="K559" s="1" t="s">
        <v>424</v>
      </c>
      <c r="L559" s="17" t="s">
        <v>38</v>
      </c>
      <c r="M559" s="93" t="s">
        <v>39</v>
      </c>
      <c r="N559" s="93">
        <v>1</v>
      </c>
      <c r="O559" s="5">
        <v>71140000000</v>
      </c>
      <c r="P559" s="1" t="s">
        <v>35</v>
      </c>
      <c r="Q559" s="22">
        <v>10.01</v>
      </c>
      <c r="R559" s="3" t="s">
        <v>108</v>
      </c>
      <c r="S559" s="3" t="s">
        <v>31</v>
      </c>
      <c r="T559" s="93" t="s">
        <v>25</v>
      </c>
      <c r="U559" s="93">
        <v>0</v>
      </c>
      <c r="V559" s="7">
        <v>7111</v>
      </c>
      <c r="W559" s="84" t="s">
        <v>484</v>
      </c>
      <c r="X559" s="83" t="s">
        <v>3331</v>
      </c>
    </row>
    <row r="560" spans="2:24" ht="76.5" x14ac:dyDescent="0.25">
      <c r="B560" s="44" t="s">
        <v>753</v>
      </c>
      <c r="C560" s="45" t="s">
        <v>1709</v>
      </c>
      <c r="D560" s="38">
        <v>7049643.46</v>
      </c>
      <c r="E560" s="38">
        <f t="shared" si="16"/>
        <v>7049.64</v>
      </c>
      <c r="F560" s="38">
        <f t="shared" si="17"/>
        <v>0</v>
      </c>
      <c r="G560" s="17">
        <v>608</v>
      </c>
      <c r="H560" s="93" t="s">
        <v>739</v>
      </c>
      <c r="I560" s="93">
        <v>4010010</v>
      </c>
      <c r="J560" s="1" t="s">
        <v>740</v>
      </c>
      <c r="K560" s="1" t="s">
        <v>424</v>
      </c>
      <c r="L560" s="17" t="s">
        <v>22</v>
      </c>
      <c r="M560" s="93" t="s">
        <v>23</v>
      </c>
      <c r="N560" s="5">
        <v>7564000</v>
      </c>
      <c r="O560" s="5">
        <v>71100000000</v>
      </c>
      <c r="P560" s="1" t="s">
        <v>24</v>
      </c>
      <c r="Q560" s="22">
        <v>7049.64</v>
      </c>
      <c r="R560" s="3" t="s">
        <v>108</v>
      </c>
      <c r="S560" s="3" t="s">
        <v>31</v>
      </c>
      <c r="T560" s="93" t="s">
        <v>25</v>
      </c>
      <c r="U560" s="93">
        <v>0</v>
      </c>
      <c r="V560" s="7">
        <v>7111</v>
      </c>
      <c r="W560" s="84" t="s">
        <v>484</v>
      </c>
      <c r="X560" s="83" t="s">
        <v>3331</v>
      </c>
    </row>
    <row r="561" spans="2:24" ht="38.25" x14ac:dyDescent="0.25">
      <c r="B561" s="44" t="s">
        <v>754</v>
      </c>
      <c r="C561" s="45" t="s">
        <v>741</v>
      </c>
      <c r="D561" s="38">
        <v>97890223.680000007</v>
      </c>
      <c r="E561" s="38">
        <f t="shared" si="16"/>
        <v>97890.22</v>
      </c>
      <c r="F561" s="38">
        <f t="shared" si="17"/>
        <v>0</v>
      </c>
      <c r="G561" s="17">
        <v>609</v>
      </c>
      <c r="H561" s="93" t="s">
        <v>19</v>
      </c>
      <c r="I561" s="93">
        <v>4010419</v>
      </c>
      <c r="J561" s="1" t="s">
        <v>741</v>
      </c>
      <c r="K561" s="1" t="s">
        <v>424</v>
      </c>
      <c r="L561" s="17" t="s">
        <v>22</v>
      </c>
      <c r="M561" s="93" t="s">
        <v>23</v>
      </c>
      <c r="N561" s="93">
        <v>149436100</v>
      </c>
      <c r="O561" s="5">
        <v>71140000000</v>
      </c>
      <c r="P561" s="1" t="s">
        <v>35</v>
      </c>
      <c r="Q561" s="22">
        <v>97890.22</v>
      </c>
      <c r="R561" s="3" t="s">
        <v>108</v>
      </c>
      <c r="S561" s="3" t="s">
        <v>31</v>
      </c>
      <c r="T561" s="93" t="s">
        <v>25</v>
      </c>
      <c r="U561" s="93">
        <v>0</v>
      </c>
      <c r="V561" s="7">
        <v>7111</v>
      </c>
      <c r="W561" s="84" t="s">
        <v>484</v>
      </c>
      <c r="X561" s="83" t="s">
        <v>3331</v>
      </c>
    </row>
    <row r="562" spans="2:24" ht="76.5" x14ac:dyDescent="0.25">
      <c r="B562" s="44" t="s">
        <v>755</v>
      </c>
      <c r="C562" s="45" t="s">
        <v>1710</v>
      </c>
      <c r="D562" s="38">
        <v>962029.82</v>
      </c>
      <c r="E562" s="38">
        <f t="shared" si="16"/>
        <v>962.03</v>
      </c>
      <c r="F562" s="38">
        <f t="shared" si="17"/>
        <v>0</v>
      </c>
      <c r="G562" s="17">
        <v>610</v>
      </c>
      <c r="H562" s="93">
        <v>45.31</v>
      </c>
      <c r="I562" s="93">
        <v>4521125</v>
      </c>
      <c r="J562" s="1" t="s">
        <v>742</v>
      </c>
      <c r="K562" s="1" t="s">
        <v>424</v>
      </c>
      <c r="L562" s="17" t="s">
        <v>38</v>
      </c>
      <c r="M562" s="93" t="s">
        <v>39</v>
      </c>
      <c r="N562" s="93">
        <v>1</v>
      </c>
      <c r="O562" s="5" t="s">
        <v>87</v>
      </c>
      <c r="P562" s="1" t="s">
        <v>88</v>
      </c>
      <c r="Q562" s="22">
        <v>962.03</v>
      </c>
      <c r="R562" s="3" t="s">
        <v>108</v>
      </c>
      <c r="S562" s="3" t="s">
        <v>668</v>
      </c>
      <c r="T562" s="93" t="s">
        <v>238</v>
      </c>
      <c r="U562" s="93">
        <v>1</v>
      </c>
      <c r="V562" s="7">
        <v>7109</v>
      </c>
      <c r="W562" s="86" t="s">
        <v>483</v>
      </c>
      <c r="X562" s="83" t="s">
        <v>3331</v>
      </c>
    </row>
    <row r="563" spans="2:24" ht="76.5" x14ac:dyDescent="0.25">
      <c r="B563" s="44" t="s">
        <v>756</v>
      </c>
      <c r="C563" s="45" t="s">
        <v>1711</v>
      </c>
      <c r="D563" s="38">
        <v>546861.31999999995</v>
      </c>
      <c r="E563" s="38">
        <f t="shared" si="16"/>
        <v>546.86</v>
      </c>
      <c r="F563" s="38">
        <f t="shared" si="17"/>
        <v>0</v>
      </c>
      <c r="G563" s="17">
        <v>611</v>
      </c>
      <c r="H563" s="93">
        <v>45.31</v>
      </c>
      <c r="I563" s="93">
        <v>4521010</v>
      </c>
      <c r="J563" s="1" t="s">
        <v>743</v>
      </c>
      <c r="K563" s="1" t="s">
        <v>424</v>
      </c>
      <c r="L563" s="17" t="s">
        <v>38</v>
      </c>
      <c r="M563" s="93" t="s">
        <v>39</v>
      </c>
      <c r="N563" s="93">
        <v>1</v>
      </c>
      <c r="O563" s="5" t="s">
        <v>87</v>
      </c>
      <c r="P563" s="1" t="s">
        <v>88</v>
      </c>
      <c r="Q563" s="22">
        <v>546.86</v>
      </c>
      <c r="R563" s="3" t="s">
        <v>108</v>
      </c>
      <c r="S563" s="3" t="s">
        <v>506</v>
      </c>
      <c r="T563" s="93" t="s">
        <v>238</v>
      </c>
      <c r="U563" s="93">
        <v>1</v>
      </c>
      <c r="V563" s="7">
        <v>7109</v>
      </c>
      <c r="W563" s="86" t="s">
        <v>483</v>
      </c>
      <c r="X563" s="83" t="s">
        <v>3331</v>
      </c>
    </row>
    <row r="564" spans="2:24" ht="76.5" x14ac:dyDescent="0.25">
      <c r="B564" s="44" t="s">
        <v>757</v>
      </c>
      <c r="C564" s="45" t="s">
        <v>1712</v>
      </c>
      <c r="D564" s="38">
        <v>664512.61</v>
      </c>
      <c r="E564" s="38">
        <f t="shared" si="16"/>
        <v>664.51</v>
      </c>
      <c r="F564" s="38">
        <f t="shared" si="17"/>
        <v>0</v>
      </c>
      <c r="G564" s="17">
        <v>612</v>
      </c>
      <c r="H564" s="93">
        <v>45.31</v>
      </c>
      <c r="I564" s="93">
        <v>4521010</v>
      </c>
      <c r="J564" s="1" t="s">
        <v>744</v>
      </c>
      <c r="K564" s="1" t="s">
        <v>424</v>
      </c>
      <c r="L564" s="17" t="s">
        <v>38</v>
      </c>
      <c r="M564" s="93" t="s">
        <v>39</v>
      </c>
      <c r="N564" s="93">
        <v>1</v>
      </c>
      <c r="O564" s="5" t="s">
        <v>87</v>
      </c>
      <c r="P564" s="1" t="s">
        <v>88</v>
      </c>
      <c r="Q564" s="22">
        <v>664.51</v>
      </c>
      <c r="R564" s="3" t="s">
        <v>108</v>
      </c>
      <c r="S564" s="3" t="s">
        <v>506</v>
      </c>
      <c r="T564" s="93" t="s">
        <v>238</v>
      </c>
      <c r="U564" s="93">
        <v>1</v>
      </c>
      <c r="V564" s="7">
        <v>7109</v>
      </c>
      <c r="W564" s="86" t="s">
        <v>483</v>
      </c>
      <c r="X564" s="83" t="s">
        <v>3331</v>
      </c>
    </row>
    <row r="565" spans="2:24" ht="76.5" x14ac:dyDescent="0.25">
      <c r="B565" s="44" t="s">
        <v>758</v>
      </c>
      <c r="C565" s="45" t="s">
        <v>1713</v>
      </c>
      <c r="D565" s="38">
        <v>8147170.96</v>
      </c>
      <c r="E565" s="38">
        <f t="shared" si="16"/>
        <v>8147.17</v>
      </c>
      <c r="F565" s="38">
        <f t="shared" si="17"/>
        <v>0</v>
      </c>
      <c r="G565" s="17">
        <v>613</v>
      </c>
      <c r="H565" s="93">
        <v>45.31</v>
      </c>
      <c r="I565" s="93">
        <v>4521125</v>
      </c>
      <c r="J565" s="1" t="s">
        <v>745</v>
      </c>
      <c r="K565" s="1" t="s">
        <v>424</v>
      </c>
      <c r="L565" s="17" t="s">
        <v>38</v>
      </c>
      <c r="M565" s="93" t="s">
        <v>39</v>
      </c>
      <c r="N565" s="93">
        <v>1</v>
      </c>
      <c r="O565" s="5" t="s">
        <v>87</v>
      </c>
      <c r="P565" s="1" t="s">
        <v>88</v>
      </c>
      <c r="Q565" s="22">
        <v>8147.17</v>
      </c>
      <c r="R565" s="3" t="s">
        <v>108</v>
      </c>
      <c r="S565" s="3" t="s">
        <v>668</v>
      </c>
      <c r="T565" s="93" t="s">
        <v>238</v>
      </c>
      <c r="U565" s="93">
        <v>1</v>
      </c>
      <c r="V565" s="7">
        <v>7109</v>
      </c>
      <c r="W565" s="86" t="s">
        <v>483</v>
      </c>
      <c r="X565" s="83" t="s">
        <v>3331</v>
      </c>
    </row>
    <row r="566" spans="2:24" ht="76.5" x14ac:dyDescent="0.25">
      <c r="B566" s="44" t="s">
        <v>759</v>
      </c>
      <c r="C566" s="45" t="s">
        <v>1714</v>
      </c>
      <c r="D566" s="38">
        <v>5156741.8</v>
      </c>
      <c r="E566" s="38">
        <f t="shared" si="16"/>
        <v>5156.74</v>
      </c>
      <c r="F566" s="38">
        <f t="shared" si="17"/>
        <v>0</v>
      </c>
      <c r="G566" s="17">
        <v>614</v>
      </c>
      <c r="H566" s="93">
        <v>45.31</v>
      </c>
      <c r="I566" s="93">
        <v>4521125</v>
      </c>
      <c r="J566" s="1" t="s">
        <v>746</v>
      </c>
      <c r="K566" s="1" t="s">
        <v>424</v>
      </c>
      <c r="L566" s="17" t="s">
        <v>38</v>
      </c>
      <c r="M566" s="93" t="s">
        <v>39</v>
      </c>
      <c r="N566" s="93">
        <v>1</v>
      </c>
      <c r="O566" s="5" t="s">
        <v>87</v>
      </c>
      <c r="P566" s="1" t="s">
        <v>88</v>
      </c>
      <c r="Q566" s="22">
        <v>5156.74</v>
      </c>
      <c r="R566" s="3" t="s">
        <v>108</v>
      </c>
      <c r="S566" s="3" t="s">
        <v>668</v>
      </c>
      <c r="T566" s="93" t="s">
        <v>238</v>
      </c>
      <c r="U566" s="93">
        <v>1</v>
      </c>
      <c r="V566" s="7">
        <v>7109</v>
      </c>
      <c r="W566" s="86" t="s">
        <v>483</v>
      </c>
      <c r="X566" s="83" t="s">
        <v>3331</v>
      </c>
    </row>
    <row r="567" spans="2:24" ht="76.5" x14ac:dyDescent="0.25">
      <c r="B567" s="44" t="s">
        <v>760</v>
      </c>
      <c r="C567" s="45" t="s">
        <v>1715</v>
      </c>
      <c r="D567" s="38">
        <v>1297840.3600000001</v>
      </c>
      <c r="E567" s="38">
        <f t="shared" si="16"/>
        <v>1297.8399999999999</v>
      </c>
      <c r="F567" s="38">
        <f t="shared" si="17"/>
        <v>0</v>
      </c>
      <c r="G567" s="17">
        <v>615</v>
      </c>
      <c r="H567" s="93">
        <v>45.31</v>
      </c>
      <c r="I567" s="93">
        <v>4521125</v>
      </c>
      <c r="J567" s="1" t="s">
        <v>747</v>
      </c>
      <c r="K567" s="1" t="s">
        <v>424</v>
      </c>
      <c r="L567" s="17" t="s">
        <v>38</v>
      </c>
      <c r="M567" s="93" t="s">
        <v>39</v>
      </c>
      <c r="N567" s="93">
        <v>1</v>
      </c>
      <c r="O567" s="5" t="s">
        <v>87</v>
      </c>
      <c r="P567" s="1" t="s">
        <v>88</v>
      </c>
      <c r="Q567" s="22">
        <v>1297.8399999999999</v>
      </c>
      <c r="R567" s="3" t="s">
        <v>108</v>
      </c>
      <c r="S567" s="3" t="s">
        <v>668</v>
      </c>
      <c r="T567" s="93" t="s">
        <v>238</v>
      </c>
      <c r="U567" s="93">
        <v>1</v>
      </c>
      <c r="V567" s="7">
        <v>7109</v>
      </c>
      <c r="W567" s="86" t="s">
        <v>483</v>
      </c>
      <c r="X567" s="83" t="s">
        <v>3331</v>
      </c>
    </row>
    <row r="568" spans="2:24" ht="76.5" x14ac:dyDescent="0.25">
      <c r="B568" s="44" t="s">
        <v>761</v>
      </c>
      <c r="C568" s="45" t="s">
        <v>1716</v>
      </c>
      <c r="D568" s="38">
        <v>1848454.24</v>
      </c>
      <c r="E568" s="38">
        <f t="shared" ref="E568:E606" si="19">ROUND(D568/1000,2)</f>
        <v>1848.45</v>
      </c>
      <c r="F568" s="38">
        <f t="shared" ref="F568:F606" si="20">E568-Q568</f>
        <v>0</v>
      </c>
      <c r="G568" s="17">
        <v>616</v>
      </c>
      <c r="H568" s="93">
        <v>45.31</v>
      </c>
      <c r="I568" s="93">
        <v>4521125</v>
      </c>
      <c r="J568" s="1" t="s">
        <v>748</v>
      </c>
      <c r="K568" s="1" t="s">
        <v>424</v>
      </c>
      <c r="L568" s="17" t="s">
        <v>38</v>
      </c>
      <c r="M568" s="93" t="s">
        <v>39</v>
      </c>
      <c r="N568" s="93">
        <v>1</v>
      </c>
      <c r="O568" s="5" t="s">
        <v>87</v>
      </c>
      <c r="P568" s="1" t="s">
        <v>88</v>
      </c>
      <c r="Q568" s="22">
        <v>1848.45</v>
      </c>
      <c r="R568" s="3" t="s">
        <v>108</v>
      </c>
      <c r="S568" s="3" t="s">
        <v>668</v>
      </c>
      <c r="T568" s="93" t="s">
        <v>238</v>
      </c>
      <c r="U568" s="93">
        <v>1</v>
      </c>
      <c r="V568" s="7">
        <v>7109</v>
      </c>
      <c r="W568" s="86" t="s">
        <v>483</v>
      </c>
      <c r="X568" s="83" t="s">
        <v>3331</v>
      </c>
    </row>
    <row r="569" spans="2:24" ht="102" x14ac:dyDescent="0.25">
      <c r="B569" s="44" t="s">
        <v>765</v>
      </c>
      <c r="C569" s="45" t="s">
        <v>1717</v>
      </c>
      <c r="D569" s="39">
        <v>1285716776.4100001</v>
      </c>
      <c r="E569" s="38">
        <f t="shared" si="19"/>
        <v>1285716.78</v>
      </c>
      <c r="F569" s="38">
        <f t="shared" si="20"/>
        <v>0</v>
      </c>
      <c r="G569" s="17">
        <v>617</v>
      </c>
      <c r="H569" s="93">
        <v>45.31</v>
      </c>
      <c r="I569" s="93">
        <v>4530631</v>
      </c>
      <c r="J569" s="1" t="s">
        <v>762</v>
      </c>
      <c r="K569" s="1" t="s">
        <v>424</v>
      </c>
      <c r="L569" s="17" t="s">
        <v>38</v>
      </c>
      <c r="M569" s="93" t="s">
        <v>39</v>
      </c>
      <c r="N569" s="93">
        <v>1</v>
      </c>
      <c r="O569" s="5">
        <v>71140000000</v>
      </c>
      <c r="P569" s="1" t="s">
        <v>35</v>
      </c>
      <c r="Q569" s="22">
        <v>1285716.78</v>
      </c>
      <c r="R569" s="3" t="s">
        <v>63</v>
      </c>
      <c r="S569" s="3" t="s">
        <v>31</v>
      </c>
      <c r="T569" s="13" t="s">
        <v>42</v>
      </c>
      <c r="U569" s="93">
        <v>1</v>
      </c>
      <c r="V569" s="7">
        <v>7043</v>
      </c>
      <c r="W569" s="86" t="s">
        <v>483</v>
      </c>
      <c r="X569" s="83" t="s">
        <v>3331</v>
      </c>
    </row>
    <row r="570" spans="2:24" ht="102" x14ac:dyDescent="0.25">
      <c r="B570" s="44" t="s">
        <v>766</v>
      </c>
      <c r="C570" s="45" t="s">
        <v>1718</v>
      </c>
      <c r="D570" s="39">
        <v>427771700.55000001</v>
      </c>
      <c r="E570" s="38">
        <f t="shared" si="19"/>
        <v>427771.7</v>
      </c>
      <c r="F570" s="38">
        <f t="shared" si="20"/>
        <v>0</v>
      </c>
      <c r="G570" s="17">
        <v>618</v>
      </c>
      <c r="H570" s="93">
        <v>45.31</v>
      </c>
      <c r="I570" s="93">
        <v>4530631</v>
      </c>
      <c r="J570" s="1" t="s">
        <v>763</v>
      </c>
      <c r="K570" s="1" t="s">
        <v>424</v>
      </c>
      <c r="L570" s="17" t="s">
        <v>38</v>
      </c>
      <c r="M570" s="93" t="s">
        <v>39</v>
      </c>
      <c r="N570" s="93">
        <v>1</v>
      </c>
      <c r="O570" s="5">
        <v>71140000000</v>
      </c>
      <c r="P570" s="1" t="s">
        <v>35</v>
      </c>
      <c r="Q570" s="22">
        <v>427771.7</v>
      </c>
      <c r="R570" s="3" t="s">
        <v>63</v>
      </c>
      <c r="S570" s="3" t="s">
        <v>31</v>
      </c>
      <c r="T570" s="13" t="s">
        <v>42</v>
      </c>
      <c r="U570" s="93">
        <v>1</v>
      </c>
      <c r="V570" s="7">
        <v>7043</v>
      </c>
      <c r="W570" s="86" t="s">
        <v>483</v>
      </c>
      <c r="X570" s="83" t="s">
        <v>3331</v>
      </c>
    </row>
    <row r="571" spans="2:24" ht="102" x14ac:dyDescent="0.25">
      <c r="B571" s="44" t="s">
        <v>767</v>
      </c>
      <c r="C571" s="45" t="s">
        <v>1719</v>
      </c>
      <c r="D571" s="39">
        <v>389660895.06</v>
      </c>
      <c r="E571" s="38">
        <f t="shared" si="19"/>
        <v>389660.9</v>
      </c>
      <c r="F571" s="38">
        <f t="shared" si="20"/>
        <v>0</v>
      </c>
      <c r="G571" s="17">
        <v>619</v>
      </c>
      <c r="H571" s="93">
        <v>45.31</v>
      </c>
      <c r="I571" s="93">
        <v>4530631</v>
      </c>
      <c r="J571" s="1" t="s">
        <v>764</v>
      </c>
      <c r="K571" s="1" t="s">
        <v>424</v>
      </c>
      <c r="L571" s="17" t="s">
        <v>38</v>
      </c>
      <c r="M571" s="93" t="s">
        <v>39</v>
      </c>
      <c r="N571" s="93">
        <v>1</v>
      </c>
      <c r="O571" s="5">
        <v>71140000000</v>
      </c>
      <c r="P571" s="1" t="s">
        <v>35</v>
      </c>
      <c r="Q571" s="22">
        <v>389660.9</v>
      </c>
      <c r="R571" s="3" t="s">
        <v>63</v>
      </c>
      <c r="S571" s="3" t="s">
        <v>31</v>
      </c>
      <c r="T571" s="13" t="s">
        <v>42</v>
      </c>
      <c r="U571" s="93">
        <v>1</v>
      </c>
      <c r="V571" s="7">
        <v>7043</v>
      </c>
      <c r="W571" s="86" t="s">
        <v>483</v>
      </c>
      <c r="X571" s="83" t="s">
        <v>3331</v>
      </c>
    </row>
    <row r="572" spans="2:24" ht="38.25" x14ac:dyDescent="0.25">
      <c r="B572" s="44" t="s">
        <v>778</v>
      </c>
      <c r="C572" s="45" t="s">
        <v>768</v>
      </c>
      <c r="D572" s="38">
        <v>1</v>
      </c>
      <c r="E572" s="38">
        <f t="shared" si="19"/>
        <v>0</v>
      </c>
      <c r="F572" s="38">
        <f t="shared" si="20"/>
        <v>0</v>
      </c>
      <c r="G572" s="17">
        <v>620</v>
      </c>
      <c r="H572" s="93">
        <v>65.12</v>
      </c>
      <c r="I572" s="93">
        <v>6512010</v>
      </c>
      <c r="J572" s="1" t="s">
        <v>768</v>
      </c>
      <c r="K572" s="1" t="s">
        <v>424</v>
      </c>
      <c r="L572" s="17" t="s">
        <v>402</v>
      </c>
      <c r="M572" s="93" t="s">
        <v>403</v>
      </c>
      <c r="N572" s="93">
        <v>1</v>
      </c>
      <c r="O572" s="5">
        <v>71100000000</v>
      </c>
      <c r="P572" s="1" t="s">
        <v>24</v>
      </c>
      <c r="Q572" s="22">
        <v>0</v>
      </c>
      <c r="R572" s="3" t="s">
        <v>63</v>
      </c>
      <c r="S572" s="3" t="s">
        <v>769</v>
      </c>
      <c r="T572" s="93" t="s">
        <v>40</v>
      </c>
      <c r="U572" s="93">
        <v>1</v>
      </c>
      <c r="V572" s="7">
        <v>7093</v>
      </c>
      <c r="W572" s="86" t="s">
        <v>481</v>
      </c>
      <c r="X572" s="83" t="s">
        <v>3331</v>
      </c>
    </row>
    <row r="573" spans="2:24" ht="89.25" x14ac:dyDescent="0.25">
      <c r="B573" s="44" t="s">
        <v>779</v>
      </c>
      <c r="C573" s="45" t="s">
        <v>1720</v>
      </c>
      <c r="D573" s="38">
        <v>545800.30000000005</v>
      </c>
      <c r="E573" s="38">
        <f t="shared" si="19"/>
        <v>545.79999999999995</v>
      </c>
      <c r="F573" s="38">
        <f t="shared" si="20"/>
        <v>0</v>
      </c>
      <c r="G573" s="17">
        <v>622</v>
      </c>
      <c r="H573" s="93" t="s">
        <v>480</v>
      </c>
      <c r="I573" s="93">
        <v>7010020</v>
      </c>
      <c r="J573" s="1" t="s">
        <v>770</v>
      </c>
      <c r="K573" s="1" t="s">
        <v>424</v>
      </c>
      <c r="L573" s="17" t="s">
        <v>402</v>
      </c>
      <c r="M573" s="93" t="s">
        <v>403</v>
      </c>
      <c r="N573" s="93">
        <v>255.99</v>
      </c>
      <c r="O573" s="5" t="s">
        <v>87</v>
      </c>
      <c r="P573" s="1" t="s">
        <v>88</v>
      </c>
      <c r="Q573" s="22">
        <v>545.79999999999995</v>
      </c>
      <c r="R573" s="3" t="s">
        <v>63</v>
      </c>
      <c r="S573" s="3" t="s">
        <v>364</v>
      </c>
      <c r="T573" s="93" t="s">
        <v>25</v>
      </c>
      <c r="U573" s="93">
        <v>0</v>
      </c>
      <c r="V573" s="7">
        <v>7111</v>
      </c>
      <c r="W573" s="84" t="s">
        <v>484</v>
      </c>
      <c r="X573" s="83" t="s">
        <v>3331</v>
      </c>
    </row>
    <row r="574" spans="2:24" ht="63.75" x14ac:dyDescent="0.25">
      <c r="B574" s="44" t="s">
        <v>780</v>
      </c>
      <c r="C574" s="45" t="s">
        <v>772</v>
      </c>
      <c r="D574" s="38">
        <v>4648173.4000000004</v>
      </c>
      <c r="E574" s="38">
        <f t="shared" si="19"/>
        <v>4648.17</v>
      </c>
      <c r="F574" s="38">
        <f t="shared" si="20"/>
        <v>0</v>
      </c>
      <c r="G574" s="17">
        <v>623</v>
      </c>
      <c r="H574" s="93" t="s">
        <v>771</v>
      </c>
      <c r="I574" s="93">
        <v>4521010</v>
      </c>
      <c r="J574" s="1" t="s">
        <v>772</v>
      </c>
      <c r="K574" s="1" t="s">
        <v>424</v>
      </c>
      <c r="L574" s="17" t="s">
        <v>38</v>
      </c>
      <c r="M574" s="93" t="s">
        <v>39</v>
      </c>
      <c r="N574" s="93">
        <v>1</v>
      </c>
      <c r="O574" s="5">
        <v>71140000000</v>
      </c>
      <c r="P574" s="1" t="s">
        <v>35</v>
      </c>
      <c r="Q574" s="22">
        <v>4648.17</v>
      </c>
      <c r="R574" s="3" t="s">
        <v>98</v>
      </c>
      <c r="S574" s="3" t="s">
        <v>31</v>
      </c>
      <c r="T574" s="93" t="s">
        <v>40</v>
      </c>
      <c r="U574" s="93">
        <v>1</v>
      </c>
      <c r="V574" s="7">
        <v>7093</v>
      </c>
      <c r="W574" s="86" t="s">
        <v>483</v>
      </c>
      <c r="X574" s="83" t="s">
        <v>3330</v>
      </c>
    </row>
    <row r="575" spans="2:24" ht="38.25" x14ac:dyDescent="0.25">
      <c r="B575" s="44" t="s">
        <v>781</v>
      </c>
      <c r="C575" s="45" t="s">
        <v>773</v>
      </c>
      <c r="D575" s="38">
        <v>675000</v>
      </c>
      <c r="E575" s="38">
        <f t="shared" si="19"/>
        <v>675</v>
      </c>
      <c r="F575" s="38">
        <f t="shared" si="20"/>
        <v>0</v>
      </c>
      <c r="G575" s="17">
        <v>624</v>
      </c>
      <c r="H575" s="93">
        <v>72.400000000000006</v>
      </c>
      <c r="I575" s="93">
        <v>7260024</v>
      </c>
      <c r="J575" s="1" t="s">
        <v>773</v>
      </c>
      <c r="K575" s="1" t="s">
        <v>424</v>
      </c>
      <c r="L575" s="17" t="s">
        <v>38</v>
      </c>
      <c r="M575" s="93" t="s">
        <v>39</v>
      </c>
      <c r="N575" s="93">
        <v>50</v>
      </c>
      <c r="O575" s="5">
        <v>71100000000</v>
      </c>
      <c r="P575" s="1" t="s">
        <v>24</v>
      </c>
      <c r="Q575" s="22">
        <v>675</v>
      </c>
      <c r="R575" s="3" t="s">
        <v>51</v>
      </c>
      <c r="S575" s="3" t="s">
        <v>98</v>
      </c>
      <c r="T575" s="93" t="s">
        <v>81</v>
      </c>
      <c r="U575" s="93">
        <v>1</v>
      </c>
      <c r="V575" s="7">
        <v>7104</v>
      </c>
      <c r="W575" s="87" t="s">
        <v>481</v>
      </c>
      <c r="X575" s="83" t="s">
        <v>3331</v>
      </c>
    </row>
    <row r="576" spans="2:24" ht="89.25" x14ac:dyDescent="0.25">
      <c r="B576" s="44" t="s">
        <v>782</v>
      </c>
      <c r="C576" s="45" t="s">
        <v>1721</v>
      </c>
      <c r="D576" s="38">
        <v>1409123.21</v>
      </c>
      <c r="E576" s="38">
        <f t="shared" si="19"/>
        <v>1409.12</v>
      </c>
      <c r="F576" s="38">
        <f t="shared" si="20"/>
        <v>0</v>
      </c>
      <c r="G576" s="17">
        <v>625</v>
      </c>
      <c r="H576" s="93" t="s">
        <v>480</v>
      </c>
      <c r="I576" s="93">
        <v>7010020</v>
      </c>
      <c r="J576" s="1" t="s">
        <v>774</v>
      </c>
      <c r="K576" s="1" t="s">
        <v>424</v>
      </c>
      <c r="L576" s="17" t="s">
        <v>402</v>
      </c>
      <c r="M576" s="93" t="s">
        <v>403</v>
      </c>
      <c r="N576" s="93">
        <v>167.07</v>
      </c>
      <c r="O576" s="5" t="s">
        <v>87</v>
      </c>
      <c r="P576" s="1" t="s">
        <v>88</v>
      </c>
      <c r="Q576" s="22">
        <v>1409.12</v>
      </c>
      <c r="R576" s="3" t="s">
        <v>63</v>
      </c>
      <c r="S576" s="3" t="s">
        <v>364</v>
      </c>
      <c r="T576" s="93" t="s">
        <v>25</v>
      </c>
      <c r="U576" s="93">
        <v>0</v>
      </c>
      <c r="V576" s="7">
        <v>7111</v>
      </c>
      <c r="W576" s="84" t="s">
        <v>484</v>
      </c>
      <c r="X576" s="83" t="s">
        <v>3331</v>
      </c>
    </row>
    <row r="577" spans="2:24" ht="76.5" x14ac:dyDescent="0.25">
      <c r="B577" s="44" t="s">
        <v>783</v>
      </c>
      <c r="C577" s="45" t="s">
        <v>1722</v>
      </c>
      <c r="D577" s="38">
        <v>6910080</v>
      </c>
      <c r="E577" s="38">
        <f t="shared" si="19"/>
        <v>6910.08</v>
      </c>
      <c r="F577" s="38">
        <f t="shared" si="20"/>
        <v>0</v>
      </c>
      <c r="G577" s="17">
        <v>626</v>
      </c>
      <c r="H577" s="93" t="s">
        <v>775</v>
      </c>
      <c r="I577" s="93">
        <v>6220050</v>
      </c>
      <c r="J577" s="1" t="s">
        <v>776</v>
      </c>
      <c r="K577" s="1" t="s">
        <v>424</v>
      </c>
      <c r="L577" s="17" t="s">
        <v>38</v>
      </c>
      <c r="M577" s="93" t="s">
        <v>39</v>
      </c>
      <c r="N577" s="93">
        <v>1</v>
      </c>
      <c r="O577" s="5">
        <v>71140000000</v>
      </c>
      <c r="P577" s="1" t="s">
        <v>35</v>
      </c>
      <c r="Q577" s="22">
        <v>6910.08</v>
      </c>
      <c r="R577" s="3" t="s">
        <v>63</v>
      </c>
      <c r="S577" s="3" t="s">
        <v>31</v>
      </c>
      <c r="T577" s="93" t="s">
        <v>40</v>
      </c>
      <c r="U577" s="93">
        <v>1</v>
      </c>
      <c r="V577" s="7">
        <v>7093</v>
      </c>
      <c r="W577" s="86" t="s">
        <v>483</v>
      </c>
      <c r="X577" s="83" t="s">
        <v>3331</v>
      </c>
    </row>
    <row r="578" spans="2:24" ht="51" x14ac:dyDescent="0.25">
      <c r="B578" s="44" t="s">
        <v>784</v>
      </c>
      <c r="C578" s="45" t="s">
        <v>777</v>
      </c>
      <c r="D578" s="38">
        <v>50420400</v>
      </c>
      <c r="E578" s="38">
        <f t="shared" si="19"/>
        <v>50420.4</v>
      </c>
      <c r="F578" s="38">
        <f t="shared" si="20"/>
        <v>0</v>
      </c>
      <c r="G578" s="17">
        <v>627</v>
      </c>
      <c r="H578" s="93" t="s">
        <v>79</v>
      </c>
      <c r="I578" s="93">
        <v>3410160</v>
      </c>
      <c r="J578" s="1" t="s">
        <v>777</v>
      </c>
      <c r="K578" s="1" t="s">
        <v>424</v>
      </c>
      <c r="L578" s="17" t="s">
        <v>38</v>
      </c>
      <c r="M578" s="93" t="s">
        <v>39</v>
      </c>
      <c r="N578" s="93">
        <v>44</v>
      </c>
      <c r="O578" s="5" t="s">
        <v>87</v>
      </c>
      <c r="P578" s="1" t="s">
        <v>88</v>
      </c>
      <c r="Q578" s="22">
        <v>50420.4</v>
      </c>
      <c r="R578" s="3" t="s">
        <v>51</v>
      </c>
      <c r="S578" s="3" t="s">
        <v>675</v>
      </c>
      <c r="T578" s="93" t="s">
        <v>42</v>
      </c>
      <c r="U578" s="93">
        <v>1</v>
      </c>
      <c r="V578" s="7">
        <v>7043</v>
      </c>
      <c r="W578" s="86" t="s">
        <v>483</v>
      </c>
      <c r="X578" s="83" t="s">
        <v>3331</v>
      </c>
    </row>
    <row r="579" spans="2:24" ht="76.5" x14ac:dyDescent="0.25">
      <c r="B579" s="44" t="s">
        <v>803</v>
      </c>
      <c r="C579" s="45" t="s">
        <v>1723</v>
      </c>
      <c r="D579" s="38">
        <v>478378.2</v>
      </c>
      <c r="E579" s="38">
        <f t="shared" si="19"/>
        <v>478.38</v>
      </c>
      <c r="F579" s="38">
        <f t="shared" si="20"/>
        <v>0</v>
      </c>
      <c r="G579" s="17">
        <v>628</v>
      </c>
      <c r="H579" s="93">
        <v>45.31</v>
      </c>
      <c r="I579" s="93">
        <v>4521125</v>
      </c>
      <c r="J579" s="1" t="s">
        <v>785</v>
      </c>
      <c r="K579" s="1" t="s">
        <v>424</v>
      </c>
      <c r="L579" s="17" t="s">
        <v>38</v>
      </c>
      <c r="M579" s="93" t="s">
        <v>39</v>
      </c>
      <c r="N579" s="93">
        <v>1</v>
      </c>
      <c r="O579" s="5" t="s">
        <v>87</v>
      </c>
      <c r="P579" s="1" t="s">
        <v>88</v>
      </c>
      <c r="Q579" s="22">
        <v>478.38</v>
      </c>
      <c r="R579" s="3" t="s">
        <v>63</v>
      </c>
      <c r="S579" s="3" t="s">
        <v>786</v>
      </c>
      <c r="T579" s="93" t="s">
        <v>238</v>
      </c>
      <c r="U579" s="93">
        <v>1</v>
      </c>
      <c r="V579" s="7">
        <v>7109</v>
      </c>
      <c r="W579" s="86" t="s">
        <v>483</v>
      </c>
      <c r="X579" s="83" t="s">
        <v>3331</v>
      </c>
    </row>
    <row r="580" spans="2:24" ht="76.5" x14ac:dyDescent="0.25">
      <c r="B580" s="44" t="s">
        <v>804</v>
      </c>
      <c r="C580" s="45" t="s">
        <v>1724</v>
      </c>
      <c r="D580" s="38">
        <v>927706.16</v>
      </c>
      <c r="E580" s="38">
        <f t="shared" si="19"/>
        <v>927.71</v>
      </c>
      <c r="F580" s="38">
        <f t="shared" si="20"/>
        <v>0</v>
      </c>
      <c r="G580" s="17">
        <v>629</v>
      </c>
      <c r="H580" s="93">
        <v>45.31</v>
      </c>
      <c r="I580" s="93">
        <v>4521125</v>
      </c>
      <c r="J580" s="1" t="s">
        <v>787</v>
      </c>
      <c r="K580" s="1" t="s">
        <v>424</v>
      </c>
      <c r="L580" s="17" t="s">
        <v>38</v>
      </c>
      <c r="M580" s="93" t="s">
        <v>39</v>
      </c>
      <c r="N580" s="93">
        <v>1</v>
      </c>
      <c r="O580" s="5" t="s">
        <v>87</v>
      </c>
      <c r="P580" s="1" t="s">
        <v>88</v>
      </c>
      <c r="Q580" s="22">
        <v>927.71</v>
      </c>
      <c r="R580" s="3" t="s">
        <v>63</v>
      </c>
      <c r="S580" s="3" t="s">
        <v>786</v>
      </c>
      <c r="T580" s="93" t="s">
        <v>238</v>
      </c>
      <c r="U580" s="93">
        <v>1</v>
      </c>
      <c r="V580" s="7">
        <v>7109</v>
      </c>
      <c r="W580" s="86" t="s">
        <v>483</v>
      </c>
      <c r="X580" s="83" t="s">
        <v>3331</v>
      </c>
    </row>
    <row r="581" spans="2:24" ht="76.5" x14ac:dyDescent="0.25">
      <c r="B581" s="44" t="s">
        <v>805</v>
      </c>
      <c r="C581" s="45" t="s">
        <v>1725</v>
      </c>
      <c r="D581" s="38">
        <v>559477.36</v>
      </c>
      <c r="E581" s="38">
        <f t="shared" si="19"/>
        <v>559.48</v>
      </c>
      <c r="F581" s="38">
        <f t="shared" si="20"/>
        <v>0</v>
      </c>
      <c r="G581" s="17">
        <v>630</v>
      </c>
      <c r="H581" s="93">
        <v>45.31</v>
      </c>
      <c r="I581" s="93">
        <v>4521125</v>
      </c>
      <c r="J581" s="1" t="s">
        <v>788</v>
      </c>
      <c r="K581" s="1" t="s">
        <v>424</v>
      </c>
      <c r="L581" s="17" t="s">
        <v>38</v>
      </c>
      <c r="M581" s="93" t="s">
        <v>39</v>
      </c>
      <c r="N581" s="93">
        <v>1</v>
      </c>
      <c r="O581" s="5" t="s">
        <v>87</v>
      </c>
      <c r="P581" s="1" t="s">
        <v>88</v>
      </c>
      <c r="Q581" s="22">
        <v>559.48</v>
      </c>
      <c r="R581" s="3" t="s">
        <v>63</v>
      </c>
      <c r="S581" s="3" t="s">
        <v>786</v>
      </c>
      <c r="T581" s="93" t="s">
        <v>238</v>
      </c>
      <c r="U581" s="93">
        <v>1</v>
      </c>
      <c r="V581" s="7">
        <v>7109</v>
      </c>
      <c r="W581" s="86" t="s">
        <v>483</v>
      </c>
      <c r="X581" s="83" t="s">
        <v>3331</v>
      </c>
    </row>
    <row r="582" spans="2:24" ht="76.5" x14ac:dyDescent="0.25">
      <c r="B582" s="44" t="s">
        <v>806</v>
      </c>
      <c r="C582" s="45" t="s">
        <v>1726</v>
      </c>
      <c r="D582" s="38">
        <v>291063.06</v>
      </c>
      <c r="E582" s="38">
        <f t="shared" si="19"/>
        <v>291.06</v>
      </c>
      <c r="F582" s="38">
        <f t="shared" si="20"/>
        <v>0</v>
      </c>
      <c r="G582" s="17">
        <v>631</v>
      </c>
      <c r="H582" s="93">
        <v>45.31</v>
      </c>
      <c r="I582" s="93">
        <v>4521010</v>
      </c>
      <c r="J582" s="1" t="s">
        <v>789</v>
      </c>
      <c r="K582" s="1" t="s">
        <v>424</v>
      </c>
      <c r="L582" s="17" t="s">
        <v>38</v>
      </c>
      <c r="M582" s="93" t="s">
        <v>39</v>
      </c>
      <c r="N582" s="93">
        <v>1</v>
      </c>
      <c r="O582" s="5" t="s">
        <v>87</v>
      </c>
      <c r="P582" s="1" t="s">
        <v>88</v>
      </c>
      <c r="Q582" s="22">
        <v>291.06</v>
      </c>
      <c r="R582" s="3" t="s">
        <v>63</v>
      </c>
      <c r="S582" s="3" t="s">
        <v>626</v>
      </c>
      <c r="T582" s="93" t="s">
        <v>238</v>
      </c>
      <c r="U582" s="93">
        <v>1</v>
      </c>
      <c r="V582" s="7">
        <v>7109</v>
      </c>
      <c r="W582" s="86" t="s">
        <v>483</v>
      </c>
      <c r="X582" s="83" t="s">
        <v>3331</v>
      </c>
    </row>
    <row r="583" spans="2:24" ht="76.5" x14ac:dyDescent="0.25">
      <c r="B583" s="44" t="s">
        <v>807</v>
      </c>
      <c r="C583" s="45" t="s">
        <v>1727</v>
      </c>
      <c r="D583" s="38">
        <v>175312.16</v>
      </c>
      <c r="E583" s="38">
        <f t="shared" si="19"/>
        <v>175.31</v>
      </c>
      <c r="F583" s="38">
        <f t="shared" si="20"/>
        <v>0</v>
      </c>
      <c r="G583" s="17">
        <v>632</v>
      </c>
      <c r="H583" s="93">
        <v>45.31</v>
      </c>
      <c r="I583" s="93">
        <v>4521125</v>
      </c>
      <c r="J583" s="1" t="s">
        <v>790</v>
      </c>
      <c r="K583" s="1" t="s">
        <v>424</v>
      </c>
      <c r="L583" s="17" t="s">
        <v>38</v>
      </c>
      <c r="M583" s="93" t="s">
        <v>39</v>
      </c>
      <c r="N583" s="93">
        <v>1</v>
      </c>
      <c r="O583" s="5" t="s">
        <v>87</v>
      </c>
      <c r="P583" s="1" t="s">
        <v>88</v>
      </c>
      <c r="Q583" s="22">
        <v>175.31</v>
      </c>
      <c r="R583" s="3" t="s">
        <v>63</v>
      </c>
      <c r="S583" s="3" t="s">
        <v>31</v>
      </c>
      <c r="T583" s="93" t="s">
        <v>238</v>
      </c>
      <c r="U583" s="93">
        <v>1</v>
      </c>
      <c r="V583" s="7">
        <v>7109</v>
      </c>
      <c r="W583" s="86" t="s">
        <v>483</v>
      </c>
      <c r="X583" s="83" t="s">
        <v>3331</v>
      </c>
    </row>
    <row r="584" spans="2:24" ht="76.5" x14ac:dyDescent="0.25">
      <c r="B584" s="44" t="s">
        <v>808</v>
      </c>
      <c r="C584" s="45" t="s">
        <v>1728</v>
      </c>
      <c r="D584" s="38">
        <v>645289.38</v>
      </c>
      <c r="E584" s="38">
        <f t="shared" si="19"/>
        <v>645.29</v>
      </c>
      <c r="F584" s="38">
        <f t="shared" si="20"/>
        <v>0</v>
      </c>
      <c r="G584" s="17">
        <v>633</v>
      </c>
      <c r="H584" s="93">
        <v>45.31</v>
      </c>
      <c r="I584" s="93">
        <v>4521125</v>
      </c>
      <c r="J584" s="1" t="s">
        <v>791</v>
      </c>
      <c r="K584" s="1" t="s">
        <v>424</v>
      </c>
      <c r="L584" s="17" t="s">
        <v>38</v>
      </c>
      <c r="M584" s="93" t="s">
        <v>39</v>
      </c>
      <c r="N584" s="93">
        <v>1</v>
      </c>
      <c r="O584" s="5" t="s">
        <v>87</v>
      </c>
      <c r="P584" s="1" t="s">
        <v>88</v>
      </c>
      <c r="Q584" s="22">
        <v>645.29</v>
      </c>
      <c r="R584" s="3" t="s">
        <v>63</v>
      </c>
      <c r="S584" s="3" t="s">
        <v>786</v>
      </c>
      <c r="T584" s="93" t="s">
        <v>238</v>
      </c>
      <c r="U584" s="93">
        <v>1</v>
      </c>
      <c r="V584" s="7">
        <v>7109</v>
      </c>
      <c r="W584" s="86" t="s">
        <v>483</v>
      </c>
      <c r="X584" s="83" t="s">
        <v>3331</v>
      </c>
    </row>
    <row r="585" spans="2:24" ht="76.5" x14ac:dyDescent="0.25">
      <c r="B585" s="44" t="s">
        <v>809</v>
      </c>
      <c r="C585" s="45" t="s">
        <v>1729</v>
      </c>
      <c r="D585" s="38">
        <v>6215431.75</v>
      </c>
      <c r="E585" s="38">
        <f t="shared" si="19"/>
        <v>6215.43</v>
      </c>
      <c r="F585" s="38">
        <f t="shared" si="20"/>
        <v>0</v>
      </c>
      <c r="G585" s="17">
        <v>634</v>
      </c>
      <c r="H585" s="93">
        <v>45.31</v>
      </c>
      <c r="I585" s="93">
        <v>4521125</v>
      </c>
      <c r="J585" s="1" t="s">
        <v>792</v>
      </c>
      <c r="K585" s="1" t="s">
        <v>424</v>
      </c>
      <c r="L585" s="17" t="s">
        <v>38</v>
      </c>
      <c r="M585" s="93" t="s">
        <v>39</v>
      </c>
      <c r="N585" s="93">
        <v>1</v>
      </c>
      <c r="O585" s="5" t="s">
        <v>87</v>
      </c>
      <c r="P585" s="1" t="s">
        <v>88</v>
      </c>
      <c r="Q585" s="22">
        <v>6215.43</v>
      </c>
      <c r="R585" s="3" t="s">
        <v>63</v>
      </c>
      <c r="S585" s="3" t="s">
        <v>668</v>
      </c>
      <c r="T585" s="93" t="s">
        <v>238</v>
      </c>
      <c r="U585" s="93">
        <v>1</v>
      </c>
      <c r="V585" s="7">
        <v>7109</v>
      </c>
      <c r="W585" s="86" t="s">
        <v>483</v>
      </c>
      <c r="X585" s="83" t="s">
        <v>3331</v>
      </c>
    </row>
    <row r="586" spans="2:24" ht="76.5" x14ac:dyDescent="0.25">
      <c r="B586" s="44" t="s">
        <v>810</v>
      </c>
      <c r="C586" s="45" t="s">
        <v>1730</v>
      </c>
      <c r="D586" s="38">
        <v>2417956.34</v>
      </c>
      <c r="E586" s="38">
        <f t="shared" si="19"/>
        <v>2417.96</v>
      </c>
      <c r="F586" s="38">
        <f t="shared" si="20"/>
        <v>0</v>
      </c>
      <c r="G586" s="17">
        <v>635</v>
      </c>
      <c r="H586" s="93">
        <v>45.31</v>
      </c>
      <c r="I586" s="93">
        <v>4521125</v>
      </c>
      <c r="J586" s="1" t="s">
        <v>793</v>
      </c>
      <c r="K586" s="1" t="s">
        <v>424</v>
      </c>
      <c r="L586" s="17" t="s">
        <v>38</v>
      </c>
      <c r="M586" s="93" t="s">
        <v>39</v>
      </c>
      <c r="N586" s="93">
        <v>1</v>
      </c>
      <c r="O586" s="5" t="s">
        <v>87</v>
      </c>
      <c r="P586" s="1" t="s">
        <v>88</v>
      </c>
      <c r="Q586" s="22">
        <v>2417.96</v>
      </c>
      <c r="R586" s="3" t="s">
        <v>63</v>
      </c>
      <c r="S586" s="3" t="s">
        <v>786</v>
      </c>
      <c r="T586" s="93" t="s">
        <v>238</v>
      </c>
      <c r="U586" s="93">
        <v>1</v>
      </c>
      <c r="V586" s="7">
        <v>7109</v>
      </c>
      <c r="W586" s="86" t="s">
        <v>483</v>
      </c>
      <c r="X586" s="83" t="s">
        <v>3331</v>
      </c>
    </row>
    <row r="587" spans="2:24" ht="76.5" x14ac:dyDescent="0.25">
      <c r="B587" s="44" t="s">
        <v>811</v>
      </c>
      <c r="C587" s="45" t="s">
        <v>1731</v>
      </c>
      <c r="D587" s="38">
        <v>1680999.08</v>
      </c>
      <c r="E587" s="38">
        <f t="shared" si="19"/>
        <v>1681</v>
      </c>
      <c r="F587" s="38">
        <f t="shared" si="20"/>
        <v>0</v>
      </c>
      <c r="G587" s="17">
        <v>636</v>
      </c>
      <c r="H587" s="93">
        <v>45.31</v>
      </c>
      <c r="I587" s="93">
        <v>4521125</v>
      </c>
      <c r="J587" s="1" t="s">
        <v>794</v>
      </c>
      <c r="K587" s="1" t="s">
        <v>424</v>
      </c>
      <c r="L587" s="17" t="s">
        <v>38</v>
      </c>
      <c r="M587" s="93" t="s">
        <v>39</v>
      </c>
      <c r="N587" s="93">
        <v>1</v>
      </c>
      <c r="O587" s="5" t="s">
        <v>87</v>
      </c>
      <c r="P587" s="1" t="s">
        <v>88</v>
      </c>
      <c r="Q587" s="22">
        <v>1681</v>
      </c>
      <c r="R587" s="3" t="s">
        <v>63</v>
      </c>
      <c r="S587" s="3" t="s">
        <v>668</v>
      </c>
      <c r="T587" s="93" t="s">
        <v>238</v>
      </c>
      <c r="U587" s="93">
        <v>1</v>
      </c>
      <c r="V587" s="7">
        <v>7109</v>
      </c>
      <c r="W587" s="86" t="s">
        <v>483</v>
      </c>
      <c r="X587" s="83" t="s">
        <v>3331</v>
      </c>
    </row>
    <row r="588" spans="2:24" ht="76.5" x14ac:dyDescent="0.25">
      <c r="B588" s="44" t="s">
        <v>812</v>
      </c>
      <c r="C588" s="45" t="s">
        <v>1732</v>
      </c>
      <c r="D588" s="38">
        <v>1696129.03</v>
      </c>
      <c r="E588" s="38">
        <f t="shared" si="19"/>
        <v>1696.13</v>
      </c>
      <c r="F588" s="38">
        <f t="shared" si="20"/>
        <v>0</v>
      </c>
      <c r="G588" s="17">
        <v>637</v>
      </c>
      <c r="H588" s="93">
        <v>45.31</v>
      </c>
      <c r="I588" s="93">
        <v>4521125</v>
      </c>
      <c r="J588" s="1" t="s">
        <v>795</v>
      </c>
      <c r="K588" s="1" t="s">
        <v>424</v>
      </c>
      <c r="L588" s="17" t="s">
        <v>38</v>
      </c>
      <c r="M588" s="93" t="s">
        <v>39</v>
      </c>
      <c r="N588" s="93">
        <v>1</v>
      </c>
      <c r="O588" s="5" t="s">
        <v>87</v>
      </c>
      <c r="P588" s="1" t="s">
        <v>88</v>
      </c>
      <c r="Q588" s="22">
        <v>1696.13</v>
      </c>
      <c r="R588" s="3" t="s">
        <v>63</v>
      </c>
      <c r="S588" s="3" t="s">
        <v>668</v>
      </c>
      <c r="T588" s="93" t="s">
        <v>238</v>
      </c>
      <c r="U588" s="93">
        <v>1</v>
      </c>
      <c r="V588" s="7">
        <v>7109</v>
      </c>
      <c r="W588" s="86" t="s">
        <v>483</v>
      </c>
      <c r="X588" s="83" t="s">
        <v>3331</v>
      </c>
    </row>
    <row r="589" spans="2:24" ht="76.5" x14ac:dyDescent="0.25">
      <c r="B589" s="44" t="s">
        <v>813</v>
      </c>
      <c r="C589" s="45" t="s">
        <v>1733</v>
      </c>
      <c r="D589" s="38">
        <v>3002819.12</v>
      </c>
      <c r="E589" s="38">
        <f t="shared" si="19"/>
        <v>3002.82</v>
      </c>
      <c r="F589" s="38">
        <f t="shared" si="20"/>
        <v>0</v>
      </c>
      <c r="G589" s="17">
        <v>638</v>
      </c>
      <c r="H589" s="93">
        <v>45.31</v>
      </c>
      <c r="I589" s="93">
        <v>4521125</v>
      </c>
      <c r="J589" s="1" t="s">
        <v>796</v>
      </c>
      <c r="K589" s="1" t="s">
        <v>424</v>
      </c>
      <c r="L589" s="17" t="s">
        <v>38</v>
      </c>
      <c r="M589" s="93" t="s">
        <v>39</v>
      </c>
      <c r="N589" s="93">
        <v>1</v>
      </c>
      <c r="O589" s="5" t="s">
        <v>87</v>
      </c>
      <c r="P589" s="1" t="s">
        <v>88</v>
      </c>
      <c r="Q589" s="22">
        <v>3002.82</v>
      </c>
      <c r="R589" s="3" t="s">
        <v>63</v>
      </c>
      <c r="S589" s="3" t="s">
        <v>506</v>
      </c>
      <c r="T589" s="93" t="s">
        <v>238</v>
      </c>
      <c r="U589" s="93">
        <v>1</v>
      </c>
      <c r="V589" s="7">
        <v>7109</v>
      </c>
      <c r="W589" s="86" t="s">
        <v>483</v>
      </c>
      <c r="X589" s="83" t="s">
        <v>3331</v>
      </c>
    </row>
    <row r="590" spans="2:24" ht="76.5" x14ac:dyDescent="0.25">
      <c r="B590" s="44" t="s">
        <v>814</v>
      </c>
      <c r="C590" s="45" t="s">
        <v>1734</v>
      </c>
      <c r="D590" s="38">
        <v>841076.44</v>
      </c>
      <c r="E590" s="38">
        <f t="shared" si="19"/>
        <v>841.08</v>
      </c>
      <c r="F590" s="38">
        <f t="shared" si="20"/>
        <v>0</v>
      </c>
      <c r="G590" s="17">
        <v>639</v>
      </c>
      <c r="H590" s="93">
        <v>45.31</v>
      </c>
      <c r="I590" s="93">
        <v>4521125</v>
      </c>
      <c r="J590" s="1" t="s">
        <v>797</v>
      </c>
      <c r="K590" s="1" t="s">
        <v>424</v>
      </c>
      <c r="L590" s="17" t="s">
        <v>38</v>
      </c>
      <c r="M590" s="93" t="s">
        <v>39</v>
      </c>
      <c r="N590" s="93">
        <v>1</v>
      </c>
      <c r="O590" s="5" t="s">
        <v>87</v>
      </c>
      <c r="P590" s="1" t="s">
        <v>88</v>
      </c>
      <c r="Q590" s="22">
        <v>841.08</v>
      </c>
      <c r="R590" s="3" t="s">
        <v>63</v>
      </c>
      <c r="S590" s="3" t="s">
        <v>668</v>
      </c>
      <c r="T590" s="93" t="s">
        <v>238</v>
      </c>
      <c r="U590" s="93">
        <v>1</v>
      </c>
      <c r="V590" s="7">
        <v>7109</v>
      </c>
      <c r="W590" s="86" t="s">
        <v>483</v>
      </c>
      <c r="X590" s="83" t="s">
        <v>3331</v>
      </c>
    </row>
    <row r="591" spans="2:24" ht="76.5" x14ac:dyDescent="0.25">
      <c r="B591" s="44" t="s">
        <v>815</v>
      </c>
      <c r="C591" s="45" t="s">
        <v>1735</v>
      </c>
      <c r="D591" s="38">
        <v>360710.37</v>
      </c>
      <c r="E591" s="38">
        <f t="shared" si="19"/>
        <v>360.71</v>
      </c>
      <c r="F591" s="38">
        <f t="shared" si="20"/>
        <v>0</v>
      </c>
      <c r="G591" s="17">
        <v>640</v>
      </c>
      <c r="H591" s="93">
        <v>45.31</v>
      </c>
      <c r="I591" s="93">
        <v>4521125</v>
      </c>
      <c r="J591" s="1" t="s">
        <v>798</v>
      </c>
      <c r="K591" s="1" t="s">
        <v>424</v>
      </c>
      <c r="L591" s="17" t="s">
        <v>38</v>
      </c>
      <c r="M591" s="93" t="s">
        <v>39</v>
      </c>
      <c r="N591" s="93">
        <v>1</v>
      </c>
      <c r="O591" s="5" t="s">
        <v>87</v>
      </c>
      <c r="P591" s="1" t="s">
        <v>88</v>
      </c>
      <c r="Q591" s="22">
        <v>360.71</v>
      </c>
      <c r="R591" s="3" t="s">
        <v>63</v>
      </c>
      <c r="S591" s="3" t="s">
        <v>31</v>
      </c>
      <c r="T591" s="93" t="s">
        <v>238</v>
      </c>
      <c r="U591" s="93">
        <v>1</v>
      </c>
      <c r="V591" s="7">
        <v>7109</v>
      </c>
      <c r="W591" s="86" t="s">
        <v>483</v>
      </c>
      <c r="X591" s="83" t="s">
        <v>3331</v>
      </c>
    </row>
    <row r="592" spans="2:24" ht="51" x14ac:dyDescent="0.25">
      <c r="B592" s="44" t="s">
        <v>816</v>
      </c>
      <c r="C592" s="45" t="s">
        <v>1736</v>
      </c>
      <c r="D592" s="38">
        <v>358366</v>
      </c>
      <c r="E592" s="38">
        <f t="shared" si="19"/>
        <v>358.37</v>
      </c>
      <c r="F592" s="38">
        <f t="shared" si="20"/>
        <v>0</v>
      </c>
      <c r="G592" s="17">
        <v>641</v>
      </c>
      <c r="H592" s="3" t="s">
        <v>353</v>
      </c>
      <c r="I592" s="93">
        <v>3115100</v>
      </c>
      <c r="J592" s="1" t="s">
        <v>799</v>
      </c>
      <c r="K592" s="1" t="s">
        <v>424</v>
      </c>
      <c r="L592" s="17" t="s">
        <v>38</v>
      </c>
      <c r="M592" s="93" t="s">
        <v>39</v>
      </c>
      <c r="N592" s="93">
        <v>1</v>
      </c>
      <c r="O592" s="5">
        <v>71100000000</v>
      </c>
      <c r="P592" s="1" t="s">
        <v>24</v>
      </c>
      <c r="Q592" s="22">
        <v>358.37</v>
      </c>
      <c r="R592" s="3" t="s">
        <v>63</v>
      </c>
      <c r="S592" s="3" t="s">
        <v>75</v>
      </c>
      <c r="T592" s="93" t="s">
        <v>238</v>
      </c>
      <c r="U592" s="93">
        <v>1</v>
      </c>
      <c r="V592" s="7">
        <v>7109</v>
      </c>
      <c r="W592" s="86" t="s">
        <v>483</v>
      </c>
      <c r="X592" s="83" t="s">
        <v>3331</v>
      </c>
    </row>
    <row r="593" spans="2:24" ht="45" x14ac:dyDescent="0.25">
      <c r="B593" s="44" t="s">
        <v>817</v>
      </c>
      <c r="C593" s="45" t="s">
        <v>1737</v>
      </c>
      <c r="D593" s="38">
        <v>750000</v>
      </c>
      <c r="E593" s="38">
        <f t="shared" si="19"/>
        <v>750</v>
      </c>
      <c r="F593" s="38">
        <f t="shared" si="20"/>
        <v>0</v>
      </c>
      <c r="G593" s="17">
        <v>642</v>
      </c>
      <c r="H593" s="93" t="s">
        <v>477</v>
      </c>
      <c r="I593" s="93">
        <v>3190290</v>
      </c>
      <c r="J593" s="1" t="s">
        <v>800</v>
      </c>
      <c r="K593" s="1" t="s">
        <v>424</v>
      </c>
      <c r="L593" s="17" t="s">
        <v>38</v>
      </c>
      <c r="M593" s="93" t="s">
        <v>39</v>
      </c>
      <c r="N593" s="93">
        <v>1</v>
      </c>
      <c r="O593" s="5">
        <v>71100000000</v>
      </c>
      <c r="P593" s="1" t="s">
        <v>24</v>
      </c>
      <c r="Q593" s="22">
        <v>750</v>
      </c>
      <c r="R593" s="3" t="s">
        <v>98</v>
      </c>
      <c r="S593" s="3" t="s">
        <v>31</v>
      </c>
      <c r="T593" s="93" t="s">
        <v>81</v>
      </c>
      <c r="U593" s="93">
        <v>1</v>
      </c>
      <c r="V593" s="7">
        <v>7104</v>
      </c>
      <c r="W593" s="89" t="s">
        <v>481</v>
      </c>
      <c r="X593" s="83" t="s">
        <v>3330</v>
      </c>
    </row>
    <row r="594" spans="2:24" ht="76.5" x14ac:dyDescent="0.25">
      <c r="B594" s="44" t="s">
        <v>818</v>
      </c>
      <c r="C594" s="45" t="s">
        <v>1738</v>
      </c>
      <c r="D594" s="38">
        <v>701345.35</v>
      </c>
      <c r="E594" s="38">
        <f t="shared" si="19"/>
        <v>701.35</v>
      </c>
      <c r="F594" s="38">
        <f t="shared" si="20"/>
        <v>0</v>
      </c>
      <c r="G594" s="17">
        <v>643</v>
      </c>
      <c r="H594" s="93">
        <v>45.31</v>
      </c>
      <c r="I594" s="93">
        <v>4521125</v>
      </c>
      <c r="J594" s="1" t="s">
        <v>801</v>
      </c>
      <c r="K594" s="1" t="s">
        <v>424</v>
      </c>
      <c r="L594" s="17" t="s">
        <v>38</v>
      </c>
      <c r="M594" s="93" t="s">
        <v>39</v>
      </c>
      <c r="N594" s="93">
        <v>1</v>
      </c>
      <c r="O594" s="5" t="s">
        <v>87</v>
      </c>
      <c r="P594" s="1" t="s">
        <v>88</v>
      </c>
      <c r="Q594" s="22">
        <v>701.35</v>
      </c>
      <c r="R594" s="3" t="s">
        <v>51</v>
      </c>
      <c r="S594" s="3" t="s">
        <v>786</v>
      </c>
      <c r="T594" s="93" t="s">
        <v>238</v>
      </c>
      <c r="U594" s="93">
        <v>1</v>
      </c>
      <c r="V594" s="7">
        <v>7109</v>
      </c>
      <c r="W594" s="86" t="s">
        <v>483</v>
      </c>
      <c r="X594" s="83" t="s">
        <v>3331</v>
      </c>
    </row>
    <row r="595" spans="2:24" ht="76.5" x14ac:dyDescent="0.25">
      <c r="B595" s="44" t="s">
        <v>819</v>
      </c>
      <c r="C595" s="45" t="s">
        <v>1739</v>
      </c>
      <c r="D595" s="38">
        <v>2265711.69</v>
      </c>
      <c r="E595" s="38">
        <f t="shared" si="19"/>
        <v>2265.71</v>
      </c>
      <c r="F595" s="38">
        <f t="shared" si="20"/>
        <v>0</v>
      </c>
      <c r="G595" s="17">
        <v>644</v>
      </c>
      <c r="H595" s="93">
        <v>45.31</v>
      </c>
      <c r="I595" s="93">
        <v>4521125</v>
      </c>
      <c r="J595" s="1" t="s">
        <v>802</v>
      </c>
      <c r="K595" s="1" t="s">
        <v>424</v>
      </c>
      <c r="L595" s="17" t="s">
        <v>38</v>
      </c>
      <c r="M595" s="93" t="s">
        <v>39</v>
      </c>
      <c r="N595" s="93">
        <v>1</v>
      </c>
      <c r="O595" s="5" t="s">
        <v>87</v>
      </c>
      <c r="P595" s="1" t="s">
        <v>88</v>
      </c>
      <c r="Q595" s="22">
        <v>2265.71</v>
      </c>
      <c r="R595" s="3" t="s">
        <v>51</v>
      </c>
      <c r="S595" s="3" t="s">
        <v>786</v>
      </c>
      <c r="T595" s="93" t="s">
        <v>238</v>
      </c>
      <c r="U595" s="93">
        <v>1</v>
      </c>
      <c r="V595" s="7">
        <v>7109</v>
      </c>
      <c r="W595" s="86" t="s">
        <v>483</v>
      </c>
      <c r="X595" s="83" t="s">
        <v>3331</v>
      </c>
    </row>
    <row r="596" spans="2:24" ht="72" x14ac:dyDescent="0.25">
      <c r="B596" s="44" t="s">
        <v>1747</v>
      </c>
      <c r="C596" s="49" t="s">
        <v>1758</v>
      </c>
      <c r="D596" s="38">
        <v>1804135.94</v>
      </c>
      <c r="E596" s="38">
        <f t="shared" si="19"/>
        <v>1804.14</v>
      </c>
      <c r="F596" s="38">
        <f t="shared" si="20"/>
        <v>4.0600000002086745E-3</v>
      </c>
      <c r="G596" s="17">
        <v>645</v>
      </c>
      <c r="H596" s="13" t="s">
        <v>224</v>
      </c>
      <c r="I596" s="13">
        <v>3120010</v>
      </c>
      <c r="J596" s="21" t="s">
        <v>1740</v>
      </c>
      <c r="K596" s="21" t="s">
        <v>424</v>
      </c>
      <c r="L596" s="50" t="s">
        <v>38</v>
      </c>
      <c r="M596" s="13" t="s">
        <v>39</v>
      </c>
      <c r="N596" s="13">
        <v>6</v>
      </c>
      <c r="O596" s="5">
        <v>71100000000</v>
      </c>
      <c r="P596" s="1" t="s">
        <v>24</v>
      </c>
      <c r="Q596" s="51">
        <v>1804.1359399999999</v>
      </c>
      <c r="R596" s="3" t="s">
        <v>51</v>
      </c>
      <c r="S596" s="3" t="s">
        <v>51</v>
      </c>
      <c r="T596" s="13" t="s">
        <v>25</v>
      </c>
      <c r="U596" s="93">
        <v>0</v>
      </c>
      <c r="V596" s="7">
        <v>7111</v>
      </c>
      <c r="W596" s="84" t="s">
        <v>484</v>
      </c>
      <c r="X596" s="83" t="s">
        <v>3331</v>
      </c>
    </row>
    <row r="597" spans="2:24" ht="60" x14ac:dyDescent="0.25">
      <c r="B597" s="44" t="s">
        <v>1748</v>
      </c>
      <c r="C597" s="49" t="s">
        <v>1759</v>
      </c>
      <c r="D597" s="38">
        <v>6237.48</v>
      </c>
      <c r="E597" s="38">
        <f t="shared" si="19"/>
        <v>6.24</v>
      </c>
      <c r="F597" s="38">
        <f t="shared" si="20"/>
        <v>2.5200000000005218E-3</v>
      </c>
      <c r="G597" s="17">
        <v>647</v>
      </c>
      <c r="H597" s="93" t="s">
        <v>1741</v>
      </c>
      <c r="I597" s="93">
        <v>4110100</v>
      </c>
      <c r="J597" s="1" t="s">
        <v>1742</v>
      </c>
      <c r="K597" s="1" t="s">
        <v>424</v>
      </c>
      <c r="L597" s="17" t="s">
        <v>178</v>
      </c>
      <c r="M597" s="93" t="s">
        <v>179</v>
      </c>
      <c r="N597" s="93">
        <v>5519</v>
      </c>
      <c r="O597" s="5">
        <v>71100000000</v>
      </c>
      <c r="P597" s="1" t="s">
        <v>24</v>
      </c>
      <c r="Q597" s="22">
        <v>6.2374799999999997</v>
      </c>
      <c r="R597" s="3" t="s">
        <v>51</v>
      </c>
      <c r="S597" s="3" t="s">
        <v>31</v>
      </c>
      <c r="T597" s="93" t="s">
        <v>25</v>
      </c>
      <c r="U597" s="93">
        <v>0</v>
      </c>
      <c r="V597" s="7">
        <v>7111</v>
      </c>
      <c r="W597" s="84" t="s">
        <v>484</v>
      </c>
      <c r="X597" s="83" t="s">
        <v>3331</v>
      </c>
    </row>
    <row r="598" spans="2:24" ht="67.5" x14ac:dyDescent="0.25">
      <c r="B598" s="44" t="s">
        <v>1749</v>
      </c>
      <c r="C598" s="49" t="s">
        <v>1744</v>
      </c>
      <c r="D598" s="38">
        <v>1264812.83</v>
      </c>
      <c r="E598" s="38">
        <f t="shared" si="19"/>
        <v>1264.81</v>
      </c>
      <c r="F598" s="38">
        <f t="shared" si="20"/>
        <v>-2.8300000001308945E-3</v>
      </c>
      <c r="G598" s="17">
        <v>648</v>
      </c>
      <c r="H598" s="93" t="s">
        <v>1743</v>
      </c>
      <c r="I598" s="93">
        <v>3321109</v>
      </c>
      <c r="J598" s="1" t="s">
        <v>1744</v>
      </c>
      <c r="K598" s="1" t="s">
        <v>424</v>
      </c>
      <c r="L598" s="17" t="s">
        <v>38</v>
      </c>
      <c r="M598" s="93" t="s">
        <v>39</v>
      </c>
      <c r="N598" s="93">
        <v>4</v>
      </c>
      <c r="O598" s="5">
        <v>71100000000</v>
      </c>
      <c r="P598" s="1" t="s">
        <v>24</v>
      </c>
      <c r="Q598" s="22">
        <v>1264.8128300000001</v>
      </c>
      <c r="R598" s="3" t="s">
        <v>51</v>
      </c>
      <c r="S598" s="3" t="s">
        <v>75</v>
      </c>
      <c r="T598" s="93" t="s">
        <v>81</v>
      </c>
      <c r="U598" s="93">
        <v>1</v>
      </c>
      <c r="V598" s="7">
        <v>7104</v>
      </c>
      <c r="W598" s="86" t="s">
        <v>481</v>
      </c>
      <c r="X598" s="83" t="s">
        <v>3330</v>
      </c>
    </row>
    <row r="599" spans="2:24" ht="120" x14ac:dyDescent="0.25">
      <c r="B599" s="44" t="s">
        <v>1750</v>
      </c>
      <c r="C599" s="49" t="s">
        <v>1760</v>
      </c>
      <c r="D599" s="38">
        <v>6786678.1399999997</v>
      </c>
      <c r="E599" s="38">
        <f t="shared" si="19"/>
        <v>6786.68</v>
      </c>
      <c r="F599" s="38">
        <f t="shared" si="20"/>
        <v>1.8600000003061723E-3</v>
      </c>
      <c r="G599" s="17">
        <v>649</v>
      </c>
      <c r="H599" s="93">
        <v>45.31</v>
      </c>
      <c r="I599" s="93">
        <v>4521125</v>
      </c>
      <c r="J599" s="1" t="s">
        <v>1745</v>
      </c>
      <c r="K599" s="1" t="s">
        <v>424</v>
      </c>
      <c r="L599" s="17" t="s">
        <v>38</v>
      </c>
      <c r="M599" s="93" t="s">
        <v>39</v>
      </c>
      <c r="N599" s="93">
        <v>5</v>
      </c>
      <c r="O599" s="5">
        <v>71100000000</v>
      </c>
      <c r="P599" s="1" t="s">
        <v>24</v>
      </c>
      <c r="Q599" s="22">
        <v>6786.67814</v>
      </c>
      <c r="R599" s="3" t="s">
        <v>51</v>
      </c>
      <c r="S599" s="3" t="s">
        <v>75</v>
      </c>
      <c r="T599" s="93" t="s">
        <v>40</v>
      </c>
      <c r="U599" s="93">
        <v>1</v>
      </c>
      <c r="V599" s="7">
        <v>7093</v>
      </c>
      <c r="W599" s="86" t="s">
        <v>483</v>
      </c>
      <c r="X599" s="83" t="s">
        <v>3330</v>
      </c>
    </row>
    <row r="600" spans="2:24" ht="72" x14ac:dyDescent="0.25">
      <c r="B600" s="44" t="s">
        <v>1751</v>
      </c>
      <c r="C600" s="49" t="s">
        <v>1761</v>
      </c>
      <c r="D600" s="38">
        <v>2168763.4900000002</v>
      </c>
      <c r="E600" s="38">
        <f t="shared" si="19"/>
        <v>2168.7600000000002</v>
      </c>
      <c r="F600" s="38">
        <f t="shared" si="20"/>
        <v>-3.4900000000561704E-3</v>
      </c>
      <c r="G600" s="17">
        <v>650</v>
      </c>
      <c r="H600" s="93">
        <v>18.21</v>
      </c>
      <c r="I600" s="93">
        <v>1816501</v>
      </c>
      <c r="J600" s="1" t="s">
        <v>1746</v>
      </c>
      <c r="K600" s="1" t="s">
        <v>424</v>
      </c>
      <c r="L600" s="17" t="s">
        <v>38</v>
      </c>
      <c r="M600" s="93" t="s">
        <v>39</v>
      </c>
      <c r="N600" s="93">
        <v>1448</v>
      </c>
      <c r="O600" s="5" t="s">
        <v>87</v>
      </c>
      <c r="P600" s="1" t="s">
        <v>88</v>
      </c>
      <c r="Q600" s="22">
        <v>2168.7634900000003</v>
      </c>
      <c r="R600" s="3" t="s">
        <v>51</v>
      </c>
      <c r="S600" s="3" t="s">
        <v>31</v>
      </c>
      <c r="T600" s="93" t="s">
        <v>81</v>
      </c>
      <c r="U600" s="93">
        <v>1</v>
      </c>
      <c r="V600" s="7">
        <v>7104</v>
      </c>
      <c r="W600" s="86" t="s">
        <v>481</v>
      </c>
      <c r="X600" s="83" t="s">
        <v>3330</v>
      </c>
    </row>
    <row r="601" spans="2:24" ht="72" x14ac:dyDescent="0.25">
      <c r="B601" s="44" t="s">
        <v>1752</v>
      </c>
      <c r="C601" s="49" t="s">
        <v>1762</v>
      </c>
      <c r="D601" s="38">
        <v>2288181.11</v>
      </c>
      <c r="E601" s="38">
        <f t="shared" si="19"/>
        <v>2288.1799999999998</v>
      </c>
      <c r="F601" s="38">
        <f t="shared" si="20"/>
        <v>-1.1100000001533772E-3</v>
      </c>
      <c r="G601" s="17">
        <v>651</v>
      </c>
      <c r="H601" s="93">
        <v>45.31</v>
      </c>
      <c r="I601" s="93">
        <v>4521125</v>
      </c>
      <c r="J601" s="1" t="s">
        <v>1768</v>
      </c>
      <c r="K601" s="1" t="s">
        <v>424</v>
      </c>
      <c r="L601" s="17" t="s">
        <v>38</v>
      </c>
      <c r="M601" s="93" t="s">
        <v>39</v>
      </c>
      <c r="N601" s="93">
        <v>1</v>
      </c>
      <c r="O601" s="5" t="s">
        <v>87</v>
      </c>
      <c r="P601" s="1" t="s">
        <v>88</v>
      </c>
      <c r="Q601" s="22">
        <v>2288.18111</v>
      </c>
      <c r="R601" s="3" t="s">
        <v>51</v>
      </c>
      <c r="S601" s="3" t="s">
        <v>668</v>
      </c>
      <c r="T601" s="93" t="s">
        <v>238</v>
      </c>
      <c r="U601" s="93">
        <v>1</v>
      </c>
      <c r="V601" s="7">
        <v>7109</v>
      </c>
      <c r="W601" s="86" t="s">
        <v>483</v>
      </c>
      <c r="X601" s="83" t="s">
        <v>3331</v>
      </c>
    </row>
    <row r="602" spans="2:24" ht="72" x14ac:dyDescent="0.25">
      <c r="B602" s="44" t="s">
        <v>1753</v>
      </c>
      <c r="C602" s="49" t="s">
        <v>1763</v>
      </c>
      <c r="D602" s="38">
        <v>3050502.68</v>
      </c>
      <c r="E602" s="38">
        <f t="shared" si="19"/>
        <v>3050.5</v>
      </c>
      <c r="F602" s="38">
        <f t="shared" si="20"/>
        <v>-2.6800000000548607E-3</v>
      </c>
      <c r="G602" s="17">
        <v>652</v>
      </c>
      <c r="H602" s="93">
        <v>45.31</v>
      </c>
      <c r="I602" s="93">
        <v>4521125</v>
      </c>
      <c r="J602" s="1" t="s">
        <v>1769</v>
      </c>
      <c r="K602" s="1" t="s">
        <v>424</v>
      </c>
      <c r="L602" s="17" t="s">
        <v>38</v>
      </c>
      <c r="M602" s="93" t="s">
        <v>39</v>
      </c>
      <c r="N602" s="93">
        <v>1</v>
      </c>
      <c r="O602" s="5" t="s">
        <v>87</v>
      </c>
      <c r="P602" s="1" t="s">
        <v>88</v>
      </c>
      <c r="Q602" s="22">
        <v>3050.5026800000001</v>
      </c>
      <c r="R602" s="3" t="s">
        <v>51</v>
      </c>
      <c r="S602" s="3" t="s">
        <v>786</v>
      </c>
      <c r="T602" s="93" t="s">
        <v>238</v>
      </c>
      <c r="U602" s="93">
        <v>1</v>
      </c>
      <c r="V602" s="7">
        <v>7109</v>
      </c>
      <c r="W602" s="86" t="s">
        <v>483</v>
      </c>
      <c r="X602" s="83" t="s">
        <v>3331</v>
      </c>
    </row>
    <row r="603" spans="2:24" ht="72" x14ac:dyDescent="0.25">
      <c r="B603" s="44" t="s">
        <v>1754</v>
      </c>
      <c r="C603" s="49" t="s">
        <v>1764</v>
      </c>
      <c r="D603" s="38">
        <v>612875.16</v>
      </c>
      <c r="E603" s="38">
        <f t="shared" si="19"/>
        <v>612.88</v>
      </c>
      <c r="F603" s="38">
        <f t="shared" si="20"/>
        <v>4.8399999999446663E-3</v>
      </c>
      <c r="G603" s="17">
        <v>653</v>
      </c>
      <c r="H603" s="93">
        <v>45.31</v>
      </c>
      <c r="I603" s="93">
        <v>4521125</v>
      </c>
      <c r="J603" s="1" t="s">
        <v>1770</v>
      </c>
      <c r="K603" s="1" t="s">
        <v>424</v>
      </c>
      <c r="L603" s="17" t="s">
        <v>38</v>
      </c>
      <c r="M603" s="93" t="s">
        <v>39</v>
      </c>
      <c r="N603" s="93">
        <v>1</v>
      </c>
      <c r="O603" s="5" t="s">
        <v>87</v>
      </c>
      <c r="P603" s="1" t="s">
        <v>88</v>
      </c>
      <c r="Q603" s="22">
        <v>612.87516000000005</v>
      </c>
      <c r="R603" s="3" t="s">
        <v>51</v>
      </c>
      <c r="S603" s="3" t="s">
        <v>786</v>
      </c>
      <c r="T603" s="93" t="s">
        <v>238</v>
      </c>
      <c r="U603" s="93">
        <v>1</v>
      </c>
      <c r="V603" s="7">
        <v>7109</v>
      </c>
      <c r="W603" s="86" t="s">
        <v>483</v>
      </c>
      <c r="X603" s="83" t="s">
        <v>3331</v>
      </c>
    </row>
    <row r="604" spans="2:24" ht="72" x14ac:dyDescent="0.25">
      <c r="B604" s="44" t="s">
        <v>1755</v>
      </c>
      <c r="C604" s="49" t="s">
        <v>1765</v>
      </c>
      <c r="D604" s="38">
        <v>4999200.22</v>
      </c>
      <c r="E604" s="38">
        <f t="shared" si="19"/>
        <v>4999.2</v>
      </c>
      <c r="F604" s="38">
        <f t="shared" si="20"/>
        <v>-2.1999999989930075E-4</v>
      </c>
      <c r="G604" s="17">
        <v>654</v>
      </c>
      <c r="H604" s="93">
        <v>45.31</v>
      </c>
      <c r="I604" s="93">
        <v>4521125</v>
      </c>
      <c r="J604" s="1" t="s">
        <v>1771</v>
      </c>
      <c r="K604" s="1" t="s">
        <v>424</v>
      </c>
      <c r="L604" s="17" t="s">
        <v>38</v>
      </c>
      <c r="M604" s="93" t="s">
        <v>39</v>
      </c>
      <c r="N604" s="93">
        <v>1</v>
      </c>
      <c r="O604" s="5" t="s">
        <v>87</v>
      </c>
      <c r="P604" s="1" t="s">
        <v>88</v>
      </c>
      <c r="Q604" s="22">
        <v>4999.2002199999997</v>
      </c>
      <c r="R604" s="3" t="s">
        <v>51</v>
      </c>
      <c r="S604" s="3" t="s">
        <v>786</v>
      </c>
      <c r="T604" s="93" t="s">
        <v>238</v>
      </c>
      <c r="U604" s="93">
        <v>1</v>
      </c>
      <c r="V604" s="7">
        <v>7109</v>
      </c>
      <c r="W604" s="86" t="s">
        <v>483</v>
      </c>
      <c r="X604" s="83" t="s">
        <v>3331</v>
      </c>
    </row>
    <row r="605" spans="2:24" ht="72" x14ac:dyDescent="0.25">
      <c r="B605" s="44" t="s">
        <v>1756</v>
      </c>
      <c r="C605" s="49" t="s">
        <v>1766</v>
      </c>
      <c r="D605" s="38">
        <v>5252405.37</v>
      </c>
      <c r="E605" s="38">
        <f t="shared" si="19"/>
        <v>5252.41</v>
      </c>
      <c r="F605" s="38">
        <f t="shared" si="20"/>
        <v>4.6299999994516838E-3</v>
      </c>
      <c r="G605" s="17">
        <v>655</v>
      </c>
      <c r="H605" s="93">
        <v>45.31</v>
      </c>
      <c r="I605" s="93">
        <v>4521125</v>
      </c>
      <c r="J605" s="1" t="s">
        <v>1772</v>
      </c>
      <c r="K605" s="1" t="s">
        <v>424</v>
      </c>
      <c r="L605" s="17" t="s">
        <v>38</v>
      </c>
      <c r="M605" s="93" t="s">
        <v>39</v>
      </c>
      <c r="N605" s="93">
        <v>1</v>
      </c>
      <c r="O605" s="5" t="s">
        <v>87</v>
      </c>
      <c r="P605" s="1" t="s">
        <v>88</v>
      </c>
      <c r="Q605" s="22">
        <v>5252.4053700000004</v>
      </c>
      <c r="R605" s="3" t="s">
        <v>51</v>
      </c>
      <c r="S605" s="3" t="s">
        <v>786</v>
      </c>
      <c r="T605" s="93" t="s">
        <v>238</v>
      </c>
      <c r="U605" s="93">
        <v>1</v>
      </c>
      <c r="V605" s="7">
        <v>7109</v>
      </c>
      <c r="W605" s="86" t="s">
        <v>483</v>
      </c>
      <c r="X605" s="83" t="s">
        <v>3331</v>
      </c>
    </row>
    <row r="606" spans="2:24" ht="72" x14ac:dyDescent="0.25">
      <c r="B606" s="44" t="s">
        <v>1757</v>
      </c>
      <c r="C606" s="49" t="s">
        <v>1767</v>
      </c>
      <c r="D606" s="38">
        <v>5814095.6200000001</v>
      </c>
      <c r="E606" s="38">
        <f t="shared" si="19"/>
        <v>5814.1</v>
      </c>
      <c r="F606" s="38">
        <f t="shared" si="20"/>
        <v>4.3800000003102468E-3</v>
      </c>
      <c r="G606" s="52">
        <v>656</v>
      </c>
      <c r="H606" s="93">
        <v>45.31</v>
      </c>
      <c r="I606" s="93">
        <v>4521125</v>
      </c>
      <c r="J606" s="1" t="s">
        <v>1773</v>
      </c>
      <c r="K606" s="1" t="s">
        <v>424</v>
      </c>
      <c r="L606" s="17" t="s">
        <v>38</v>
      </c>
      <c r="M606" s="93" t="s">
        <v>39</v>
      </c>
      <c r="N606" s="93">
        <v>1</v>
      </c>
      <c r="O606" s="5" t="s">
        <v>87</v>
      </c>
      <c r="P606" s="1" t="s">
        <v>88</v>
      </c>
      <c r="Q606" s="22">
        <v>5814.0956200000001</v>
      </c>
      <c r="R606" s="3" t="s">
        <v>51</v>
      </c>
      <c r="S606" s="3" t="s">
        <v>626</v>
      </c>
      <c r="T606" s="93" t="s">
        <v>238</v>
      </c>
      <c r="U606" s="93">
        <v>1</v>
      </c>
      <c r="V606" s="7">
        <v>7109</v>
      </c>
      <c r="W606" s="86" t="s">
        <v>483</v>
      </c>
      <c r="X606" s="83" t="s">
        <v>3331</v>
      </c>
    </row>
    <row r="607" spans="2:24" ht="51" x14ac:dyDescent="0.25">
      <c r="B607" s="44" t="s">
        <v>1775</v>
      </c>
      <c r="C607" s="45" t="s">
        <v>1877</v>
      </c>
      <c r="D607" s="38">
        <v>14004641.560000001</v>
      </c>
      <c r="E607" s="38">
        <f t="shared" ref="E607:E670" si="21">ROUND(D607/1000,2)</f>
        <v>14004.64</v>
      </c>
      <c r="F607" s="38">
        <f t="shared" ref="F607:F670" si="22">E607-Q607</f>
        <v>0</v>
      </c>
      <c r="G607" s="17">
        <v>657</v>
      </c>
      <c r="H607" s="93" t="s">
        <v>469</v>
      </c>
      <c r="I607" s="93" t="s">
        <v>2019</v>
      </c>
      <c r="J607" s="1" t="s">
        <v>1877</v>
      </c>
      <c r="K607" s="1" t="s">
        <v>424</v>
      </c>
      <c r="L607" s="53" t="s">
        <v>402</v>
      </c>
      <c r="M607" s="54" t="s">
        <v>403</v>
      </c>
      <c r="N607" s="54">
        <v>54855.28</v>
      </c>
      <c r="O607" s="5" t="s">
        <v>87</v>
      </c>
      <c r="P607" s="1" t="s">
        <v>88</v>
      </c>
      <c r="Q607" s="22">
        <v>14004.64</v>
      </c>
      <c r="R607" s="3" t="s">
        <v>51</v>
      </c>
      <c r="S607" s="3" t="s">
        <v>364</v>
      </c>
      <c r="T607" s="93" t="s">
        <v>42</v>
      </c>
      <c r="U607" s="93">
        <v>1</v>
      </c>
      <c r="V607" s="7">
        <v>7043</v>
      </c>
      <c r="W607" s="86" t="s">
        <v>483</v>
      </c>
      <c r="X607" s="83" t="s">
        <v>3330</v>
      </c>
    </row>
    <row r="608" spans="2:24" ht="38.25" x14ac:dyDescent="0.25">
      <c r="B608" s="44" t="s">
        <v>1776</v>
      </c>
      <c r="C608" s="45" t="s">
        <v>1878</v>
      </c>
      <c r="D608" s="38">
        <v>14761603.699999999</v>
      </c>
      <c r="E608" s="38">
        <f t="shared" si="21"/>
        <v>14761.6</v>
      </c>
      <c r="F608" s="38">
        <f t="shared" si="22"/>
        <v>0</v>
      </c>
      <c r="G608" s="52">
        <v>658</v>
      </c>
      <c r="H608" s="93" t="s">
        <v>1978</v>
      </c>
      <c r="I608" s="93" t="s">
        <v>2020</v>
      </c>
      <c r="J608" s="1" t="s">
        <v>1878</v>
      </c>
      <c r="K608" s="1" t="s">
        <v>424</v>
      </c>
      <c r="L608" s="53" t="s">
        <v>402</v>
      </c>
      <c r="M608" s="54" t="s">
        <v>403</v>
      </c>
      <c r="N608" s="54">
        <v>18661.772000000001</v>
      </c>
      <c r="O608" s="5" t="s">
        <v>87</v>
      </c>
      <c r="P608" s="1" t="s">
        <v>88</v>
      </c>
      <c r="Q608" s="22">
        <v>14761.6</v>
      </c>
      <c r="R608" s="55" t="s">
        <v>51</v>
      </c>
      <c r="S608" s="3" t="s">
        <v>364</v>
      </c>
      <c r="T608" s="93" t="s">
        <v>42</v>
      </c>
      <c r="U608" s="93">
        <v>1</v>
      </c>
      <c r="V608" s="7">
        <v>7043</v>
      </c>
      <c r="W608" s="86" t="s">
        <v>483</v>
      </c>
      <c r="X608" s="83" t="s">
        <v>3330</v>
      </c>
    </row>
    <row r="609" spans="2:24" ht="38.25" x14ac:dyDescent="0.25">
      <c r="B609" s="44" t="s">
        <v>1777</v>
      </c>
      <c r="C609" s="45" t="s">
        <v>1879</v>
      </c>
      <c r="D609" s="38">
        <v>31663580.43</v>
      </c>
      <c r="E609" s="38">
        <f t="shared" si="21"/>
        <v>31663.58</v>
      </c>
      <c r="F609" s="38">
        <f t="shared" si="22"/>
        <v>0</v>
      </c>
      <c r="G609" s="17">
        <v>659</v>
      </c>
      <c r="H609" s="93" t="s">
        <v>1979</v>
      </c>
      <c r="I609" s="93" t="s">
        <v>2021</v>
      </c>
      <c r="J609" s="1" t="s">
        <v>1879</v>
      </c>
      <c r="K609" s="1" t="s">
        <v>424</v>
      </c>
      <c r="L609" s="53" t="s">
        <v>38</v>
      </c>
      <c r="M609" s="54" t="s">
        <v>39</v>
      </c>
      <c r="N609" s="54">
        <v>36652</v>
      </c>
      <c r="O609" s="5" t="s">
        <v>87</v>
      </c>
      <c r="P609" s="1" t="s">
        <v>88</v>
      </c>
      <c r="Q609" s="22">
        <v>31663.58</v>
      </c>
      <c r="R609" s="55" t="s">
        <v>51</v>
      </c>
      <c r="S609" s="3" t="s">
        <v>407</v>
      </c>
      <c r="T609" s="93" t="s">
        <v>42</v>
      </c>
      <c r="U609" s="93">
        <v>1</v>
      </c>
      <c r="V609" s="7">
        <v>7043</v>
      </c>
      <c r="W609" s="86" t="s">
        <v>483</v>
      </c>
      <c r="X609" s="83" t="s">
        <v>3330</v>
      </c>
    </row>
    <row r="610" spans="2:24" ht="38.25" x14ac:dyDescent="0.25">
      <c r="B610" s="44" t="s">
        <v>1778</v>
      </c>
      <c r="C610" s="45" t="s">
        <v>1880</v>
      </c>
      <c r="D610" s="38">
        <v>12187316.27</v>
      </c>
      <c r="E610" s="38">
        <f t="shared" si="21"/>
        <v>12187.32</v>
      </c>
      <c r="F610" s="38">
        <f t="shared" si="22"/>
        <v>0</v>
      </c>
      <c r="G610" s="52">
        <v>660</v>
      </c>
      <c r="H610" s="93" t="s">
        <v>261</v>
      </c>
      <c r="I610" s="93" t="s">
        <v>2022</v>
      </c>
      <c r="J610" s="1" t="s">
        <v>1880</v>
      </c>
      <c r="K610" s="1" t="s">
        <v>424</v>
      </c>
      <c r="L610" s="53" t="s">
        <v>38</v>
      </c>
      <c r="M610" s="54" t="s">
        <v>39</v>
      </c>
      <c r="N610" s="54">
        <v>9036</v>
      </c>
      <c r="O610" s="5" t="s">
        <v>87</v>
      </c>
      <c r="P610" s="1" t="s">
        <v>88</v>
      </c>
      <c r="Q610" s="22">
        <v>12187.32</v>
      </c>
      <c r="R610" s="55" t="s">
        <v>51</v>
      </c>
      <c r="S610" s="3" t="s">
        <v>364</v>
      </c>
      <c r="T610" s="93" t="s">
        <v>42</v>
      </c>
      <c r="U610" s="93">
        <v>1</v>
      </c>
      <c r="V610" s="7">
        <v>7043</v>
      </c>
      <c r="W610" s="86" t="s">
        <v>483</v>
      </c>
      <c r="X610" s="83" t="s">
        <v>3330</v>
      </c>
    </row>
    <row r="611" spans="2:24" ht="38.25" x14ac:dyDescent="0.25">
      <c r="B611" s="44" t="s">
        <v>1779</v>
      </c>
      <c r="C611" s="45" t="s">
        <v>1881</v>
      </c>
      <c r="D611" s="38">
        <v>18917297.93</v>
      </c>
      <c r="E611" s="38">
        <f t="shared" si="21"/>
        <v>18917.3</v>
      </c>
      <c r="F611" s="38">
        <f t="shared" si="22"/>
        <v>0</v>
      </c>
      <c r="G611" s="17">
        <v>661</v>
      </c>
      <c r="H611" s="93" t="s">
        <v>452</v>
      </c>
      <c r="I611" s="93" t="s">
        <v>2023</v>
      </c>
      <c r="J611" s="1" t="s">
        <v>1881</v>
      </c>
      <c r="K611" s="1" t="s">
        <v>424</v>
      </c>
      <c r="L611" s="53" t="s">
        <v>454</v>
      </c>
      <c r="M611" s="54" t="s">
        <v>455</v>
      </c>
      <c r="N611" s="54">
        <v>229600</v>
      </c>
      <c r="O611" s="5" t="s">
        <v>87</v>
      </c>
      <c r="P611" s="1" t="s">
        <v>88</v>
      </c>
      <c r="Q611" s="22">
        <v>18917.3</v>
      </c>
      <c r="R611" s="55" t="s">
        <v>51</v>
      </c>
      <c r="S611" s="3" t="s">
        <v>364</v>
      </c>
      <c r="T611" s="93" t="s">
        <v>42</v>
      </c>
      <c r="U611" s="93">
        <v>1</v>
      </c>
      <c r="V611" s="7">
        <v>7043</v>
      </c>
      <c r="W611" s="86" t="s">
        <v>483</v>
      </c>
      <c r="X611" s="83" t="s">
        <v>3331</v>
      </c>
    </row>
    <row r="612" spans="2:24" ht="51" x14ac:dyDescent="0.25">
      <c r="B612" s="44" t="s">
        <v>1780</v>
      </c>
      <c r="C612" s="45" t="s">
        <v>1882</v>
      </c>
      <c r="D612" s="38">
        <v>44647882.530000001</v>
      </c>
      <c r="E612" s="38">
        <f t="shared" si="21"/>
        <v>44647.88</v>
      </c>
      <c r="F612" s="38">
        <f t="shared" si="22"/>
        <v>0</v>
      </c>
      <c r="G612" s="52">
        <v>662</v>
      </c>
      <c r="H612" s="93" t="s">
        <v>261</v>
      </c>
      <c r="I612" s="93" t="s">
        <v>2024</v>
      </c>
      <c r="J612" s="1" t="s">
        <v>1882</v>
      </c>
      <c r="K612" s="1" t="s">
        <v>424</v>
      </c>
      <c r="L612" s="53" t="s">
        <v>402</v>
      </c>
      <c r="M612" s="54" t="s">
        <v>403</v>
      </c>
      <c r="N612" s="54">
        <v>11061</v>
      </c>
      <c r="O612" s="5" t="s">
        <v>87</v>
      </c>
      <c r="P612" s="1" t="s">
        <v>88</v>
      </c>
      <c r="Q612" s="22">
        <v>44647.88</v>
      </c>
      <c r="R612" s="3" t="s">
        <v>98</v>
      </c>
      <c r="S612" s="3" t="s">
        <v>364</v>
      </c>
      <c r="T612" s="93" t="s">
        <v>42</v>
      </c>
      <c r="U612" s="93">
        <v>1</v>
      </c>
      <c r="V612" s="7">
        <v>7043</v>
      </c>
      <c r="W612" s="86" t="s">
        <v>483</v>
      </c>
      <c r="X612" s="83" t="s">
        <v>3330</v>
      </c>
    </row>
    <row r="613" spans="2:24" ht="51" x14ac:dyDescent="0.25">
      <c r="B613" s="44" t="s">
        <v>1781</v>
      </c>
      <c r="C613" s="45" t="s">
        <v>1883</v>
      </c>
      <c r="D613" s="38">
        <v>13531254.960000001</v>
      </c>
      <c r="E613" s="38">
        <f t="shared" si="21"/>
        <v>13531.25</v>
      </c>
      <c r="F613" s="38">
        <f t="shared" si="22"/>
        <v>0</v>
      </c>
      <c r="G613" s="17">
        <v>663</v>
      </c>
      <c r="H613" s="93" t="s">
        <v>1980</v>
      </c>
      <c r="I613" s="93" t="s">
        <v>2024</v>
      </c>
      <c r="J613" s="1" t="s">
        <v>1883</v>
      </c>
      <c r="K613" s="1" t="s">
        <v>424</v>
      </c>
      <c r="L613" s="53" t="s">
        <v>402</v>
      </c>
      <c r="M613" s="54" t="s">
        <v>403</v>
      </c>
      <c r="N613" s="54">
        <v>3120</v>
      </c>
      <c r="O613" s="5" t="s">
        <v>87</v>
      </c>
      <c r="P613" s="1" t="s">
        <v>88</v>
      </c>
      <c r="Q613" s="22">
        <v>13531.25</v>
      </c>
      <c r="R613" s="3" t="s">
        <v>98</v>
      </c>
      <c r="S613" s="3" t="s">
        <v>364</v>
      </c>
      <c r="T613" s="93" t="s">
        <v>42</v>
      </c>
      <c r="U613" s="93">
        <v>1</v>
      </c>
      <c r="V613" s="7">
        <v>7043</v>
      </c>
      <c r="W613" s="86" t="s">
        <v>483</v>
      </c>
      <c r="X613" s="83" t="s">
        <v>3330</v>
      </c>
    </row>
    <row r="614" spans="2:24" ht="38.25" x14ac:dyDescent="0.25">
      <c r="B614" s="44" t="s">
        <v>1782</v>
      </c>
      <c r="C614" s="45" t="s">
        <v>1884</v>
      </c>
      <c r="D614" s="38">
        <v>14351930.140000001</v>
      </c>
      <c r="E614" s="38">
        <f t="shared" si="21"/>
        <v>14351.93</v>
      </c>
      <c r="F614" s="38">
        <f t="shared" si="22"/>
        <v>0</v>
      </c>
      <c r="G614" s="52">
        <v>664</v>
      </c>
      <c r="H614" s="93" t="s">
        <v>353</v>
      </c>
      <c r="I614" s="93" t="s">
        <v>2025</v>
      </c>
      <c r="J614" s="1" t="s">
        <v>1884</v>
      </c>
      <c r="K614" s="1" t="s">
        <v>424</v>
      </c>
      <c r="L614" s="53" t="s">
        <v>402</v>
      </c>
      <c r="M614" s="54" t="s">
        <v>403</v>
      </c>
      <c r="N614" s="54">
        <v>3326</v>
      </c>
      <c r="O614" s="5" t="s">
        <v>87</v>
      </c>
      <c r="P614" s="1" t="s">
        <v>88</v>
      </c>
      <c r="Q614" s="22">
        <v>14351.93</v>
      </c>
      <c r="R614" s="3" t="s">
        <v>98</v>
      </c>
      <c r="S614" s="3" t="s">
        <v>364</v>
      </c>
      <c r="T614" s="93" t="s">
        <v>42</v>
      </c>
      <c r="U614" s="93">
        <v>1</v>
      </c>
      <c r="V614" s="7">
        <v>7043</v>
      </c>
      <c r="W614" s="86" t="s">
        <v>483</v>
      </c>
      <c r="X614" s="83" t="s">
        <v>3330</v>
      </c>
    </row>
    <row r="615" spans="2:24" ht="38.25" x14ac:dyDescent="0.25">
      <c r="B615" s="44" t="s">
        <v>1783</v>
      </c>
      <c r="C615" s="45" t="s">
        <v>1885</v>
      </c>
      <c r="D615" s="38">
        <v>767264.32</v>
      </c>
      <c r="E615" s="38">
        <f t="shared" si="21"/>
        <v>767.26</v>
      </c>
      <c r="F615" s="38">
        <f t="shared" si="22"/>
        <v>0</v>
      </c>
      <c r="G615" s="17">
        <v>665</v>
      </c>
      <c r="H615" s="93" t="s">
        <v>1981</v>
      </c>
      <c r="I615" s="93" t="s">
        <v>2026</v>
      </c>
      <c r="J615" s="1" t="s">
        <v>1885</v>
      </c>
      <c r="K615" s="1" t="s">
        <v>424</v>
      </c>
      <c r="L615" s="53" t="s">
        <v>402</v>
      </c>
      <c r="M615" s="54" t="s">
        <v>403</v>
      </c>
      <c r="N615" s="54">
        <v>5700</v>
      </c>
      <c r="O615" s="5">
        <v>71100000000</v>
      </c>
      <c r="P615" s="1" t="s">
        <v>24</v>
      </c>
      <c r="Q615" s="22">
        <v>767.26</v>
      </c>
      <c r="R615" s="55" t="s">
        <v>51</v>
      </c>
      <c r="S615" s="3" t="s">
        <v>31</v>
      </c>
      <c r="T615" s="93" t="s">
        <v>40</v>
      </c>
      <c r="U615" s="93">
        <v>1</v>
      </c>
      <c r="V615" s="7">
        <v>7093</v>
      </c>
      <c r="W615" s="86" t="s">
        <v>481</v>
      </c>
      <c r="X615" s="83" t="s">
        <v>3330</v>
      </c>
    </row>
    <row r="616" spans="2:24" ht="63.75" x14ac:dyDescent="0.25">
      <c r="B616" s="44" t="s">
        <v>1784</v>
      </c>
      <c r="C616" s="45" t="s">
        <v>1886</v>
      </c>
      <c r="D616" s="38">
        <v>1282872.3999999999</v>
      </c>
      <c r="E616" s="38">
        <f t="shared" si="21"/>
        <v>1282.8699999999999</v>
      </c>
      <c r="F616" s="38">
        <f t="shared" si="22"/>
        <v>0</v>
      </c>
      <c r="G616" s="52">
        <v>666</v>
      </c>
      <c r="H616" s="93" t="s">
        <v>739</v>
      </c>
      <c r="I616" s="93" t="s">
        <v>2027</v>
      </c>
      <c r="J616" s="1" t="s">
        <v>1886</v>
      </c>
      <c r="K616" s="1" t="s">
        <v>424</v>
      </c>
      <c r="L616" s="53" t="s">
        <v>38</v>
      </c>
      <c r="M616" s="54" t="s">
        <v>39</v>
      </c>
      <c r="N616" s="54">
        <v>1</v>
      </c>
      <c r="O616" s="5">
        <v>71100000000</v>
      </c>
      <c r="P616" s="1" t="s">
        <v>24</v>
      </c>
      <c r="Q616" s="22">
        <v>1282.8699999999999</v>
      </c>
      <c r="R616" s="55" t="s">
        <v>51</v>
      </c>
      <c r="S616" s="3" t="s">
        <v>2095</v>
      </c>
      <c r="T616" s="93" t="s">
        <v>25</v>
      </c>
      <c r="U616" s="93">
        <v>0</v>
      </c>
      <c r="V616" s="7">
        <v>7111</v>
      </c>
      <c r="W616" s="84" t="s">
        <v>484</v>
      </c>
      <c r="X616" s="83" t="s">
        <v>3331</v>
      </c>
    </row>
    <row r="617" spans="2:24" ht="216.75" x14ac:dyDescent="0.25">
      <c r="B617" s="44" t="s">
        <v>1785</v>
      </c>
      <c r="C617" s="45" t="s">
        <v>1887</v>
      </c>
      <c r="D617" s="38">
        <v>3485936.06</v>
      </c>
      <c r="E617" s="38">
        <f t="shared" si="21"/>
        <v>3485.94</v>
      </c>
      <c r="F617" s="38">
        <f t="shared" si="22"/>
        <v>0</v>
      </c>
      <c r="G617" s="17">
        <v>667</v>
      </c>
      <c r="H617" s="93" t="s">
        <v>1982</v>
      </c>
      <c r="I617" s="93" t="s">
        <v>2028</v>
      </c>
      <c r="J617" s="1" t="s">
        <v>1887</v>
      </c>
      <c r="K617" s="1" t="s">
        <v>424</v>
      </c>
      <c r="L617" s="53" t="s">
        <v>38</v>
      </c>
      <c r="M617" s="54" t="s">
        <v>39</v>
      </c>
      <c r="N617" s="54">
        <v>1</v>
      </c>
      <c r="O617" s="5">
        <v>71100000000</v>
      </c>
      <c r="P617" s="1" t="s">
        <v>24</v>
      </c>
      <c r="Q617" s="22">
        <v>3485.94</v>
      </c>
      <c r="R617" s="55" t="s">
        <v>51</v>
      </c>
      <c r="S617" s="3" t="s">
        <v>41</v>
      </c>
      <c r="T617" s="93" t="s">
        <v>40</v>
      </c>
      <c r="U617" s="93">
        <v>1</v>
      </c>
      <c r="V617" s="7">
        <v>7093</v>
      </c>
      <c r="W617" s="86" t="s">
        <v>483</v>
      </c>
      <c r="X617" s="83" t="s">
        <v>3331</v>
      </c>
    </row>
    <row r="618" spans="2:24" ht="51" x14ac:dyDescent="0.25">
      <c r="B618" s="44" t="s">
        <v>1786</v>
      </c>
      <c r="C618" s="45" t="s">
        <v>1888</v>
      </c>
      <c r="D618" s="38">
        <v>7998862.1299999999</v>
      </c>
      <c r="E618" s="38">
        <f t="shared" si="21"/>
        <v>7998.86</v>
      </c>
      <c r="F618" s="38">
        <f t="shared" si="22"/>
        <v>0</v>
      </c>
      <c r="G618" s="52">
        <v>668</v>
      </c>
      <c r="H618" s="93" t="s">
        <v>1983</v>
      </c>
      <c r="I618" s="93" t="s">
        <v>2029</v>
      </c>
      <c r="J618" s="1" t="s">
        <v>1888</v>
      </c>
      <c r="K618" s="1" t="s">
        <v>424</v>
      </c>
      <c r="L618" s="53" t="s">
        <v>38</v>
      </c>
      <c r="M618" s="54" t="s">
        <v>39</v>
      </c>
      <c r="N618" s="54">
        <v>13349</v>
      </c>
      <c r="O618" s="5" t="s">
        <v>87</v>
      </c>
      <c r="P618" s="1" t="s">
        <v>88</v>
      </c>
      <c r="Q618" s="22">
        <v>7998.86</v>
      </c>
      <c r="R618" s="55" t="s">
        <v>51</v>
      </c>
      <c r="S618" s="3" t="s">
        <v>364</v>
      </c>
      <c r="T618" s="93" t="s">
        <v>238</v>
      </c>
      <c r="U618" s="93">
        <v>1</v>
      </c>
      <c r="V618" s="7">
        <v>7109</v>
      </c>
      <c r="W618" s="86" t="s">
        <v>483</v>
      </c>
      <c r="X618" s="83" t="s">
        <v>3331</v>
      </c>
    </row>
    <row r="619" spans="2:24" ht="63.75" x14ac:dyDescent="0.25">
      <c r="B619" s="44" t="s">
        <v>1787</v>
      </c>
      <c r="C619" s="45" t="s">
        <v>1889</v>
      </c>
      <c r="D619" s="38">
        <v>2877851.63</v>
      </c>
      <c r="E619" s="38">
        <f t="shared" si="21"/>
        <v>2877.85</v>
      </c>
      <c r="F619" s="38">
        <f t="shared" si="22"/>
        <v>0</v>
      </c>
      <c r="G619" s="17">
        <v>669</v>
      </c>
      <c r="H619" s="93" t="s">
        <v>512</v>
      </c>
      <c r="I619" s="93" t="s">
        <v>391</v>
      </c>
      <c r="J619" s="1" t="s">
        <v>1889</v>
      </c>
      <c r="K619" s="1" t="s">
        <v>424</v>
      </c>
      <c r="L619" s="53" t="s">
        <v>66</v>
      </c>
      <c r="M619" s="54" t="s">
        <v>67</v>
      </c>
      <c r="N619" s="54">
        <v>47.37</v>
      </c>
      <c r="O619" s="5">
        <v>71100000000</v>
      </c>
      <c r="P619" s="1" t="s">
        <v>24</v>
      </c>
      <c r="Q619" s="22">
        <v>2877.85</v>
      </c>
      <c r="R619" s="55" t="s">
        <v>51</v>
      </c>
      <c r="S619" s="3" t="s">
        <v>191</v>
      </c>
      <c r="T619" s="93" t="s">
        <v>40</v>
      </c>
      <c r="U619" s="93">
        <v>1</v>
      </c>
      <c r="V619" s="7">
        <v>7093</v>
      </c>
      <c r="W619" s="86" t="s">
        <v>483</v>
      </c>
      <c r="X619" s="83" t="s">
        <v>3330</v>
      </c>
    </row>
    <row r="620" spans="2:24" ht="38.25" x14ac:dyDescent="0.25">
      <c r="B620" s="44" t="s">
        <v>1788</v>
      </c>
      <c r="C620" s="45" t="s">
        <v>1890</v>
      </c>
      <c r="D620" s="38">
        <v>14076000.050000001</v>
      </c>
      <c r="E620" s="38">
        <f t="shared" si="21"/>
        <v>14076</v>
      </c>
      <c r="F620" s="38">
        <f t="shared" si="22"/>
        <v>0</v>
      </c>
      <c r="G620" s="52">
        <v>670</v>
      </c>
      <c r="H620" s="93" t="s">
        <v>775</v>
      </c>
      <c r="I620" s="93" t="s">
        <v>2030</v>
      </c>
      <c r="J620" s="1" t="s">
        <v>1890</v>
      </c>
      <c r="K620" s="1" t="s">
        <v>424</v>
      </c>
      <c r="L620" s="53" t="s">
        <v>465</v>
      </c>
      <c r="M620" s="54" t="s">
        <v>466</v>
      </c>
      <c r="N620" s="54">
        <v>120</v>
      </c>
      <c r="O620" s="5">
        <v>71100000000</v>
      </c>
      <c r="P620" s="1" t="s">
        <v>24</v>
      </c>
      <c r="Q620" s="22">
        <v>14076</v>
      </c>
      <c r="R620" s="55" t="s">
        <v>51</v>
      </c>
      <c r="S620" s="3" t="s">
        <v>191</v>
      </c>
      <c r="T620" s="93" t="s">
        <v>42</v>
      </c>
      <c r="U620" s="93">
        <v>1</v>
      </c>
      <c r="V620" s="7">
        <v>7043</v>
      </c>
      <c r="W620" s="86" t="s">
        <v>483</v>
      </c>
      <c r="X620" s="83" t="s">
        <v>3331</v>
      </c>
    </row>
    <row r="621" spans="2:24" ht="76.5" x14ac:dyDescent="0.25">
      <c r="B621" s="44" t="s">
        <v>1789</v>
      </c>
      <c r="C621" s="45" t="s">
        <v>1891</v>
      </c>
      <c r="D621" s="38">
        <v>561297.6</v>
      </c>
      <c r="E621" s="38">
        <f t="shared" si="21"/>
        <v>561.29999999999995</v>
      </c>
      <c r="F621" s="38">
        <f t="shared" si="22"/>
        <v>0</v>
      </c>
      <c r="G621" s="17">
        <v>671</v>
      </c>
      <c r="H621" s="93" t="s">
        <v>1984</v>
      </c>
      <c r="I621" s="93" t="s">
        <v>2031</v>
      </c>
      <c r="J621" s="1" t="s">
        <v>1891</v>
      </c>
      <c r="K621" s="1" t="s">
        <v>424</v>
      </c>
      <c r="L621" s="53" t="s">
        <v>38</v>
      </c>
      <c r="M621" s="54" t="s">
        <v>39</v>
      </c>
      <c r="N621" s="54">
        <v>1</v>
      </c>
      <c r="O621" s="5">
        <v>71100000000</v>
      </c>
      <c r="P621" s="1" t="s">
        <v>24</v>
      </c>
      <c r="Q621" s="22">
        <v>561.29999999999995</v>
      </c>
      <c r="R621" s="3" t="s">
        <v>75</v>
      </c>
      <c r="S621" s="3" t="s">
        <v>191</v>
      </c>
      <c r="T621" s="93" t="s">
        <v>25</v>
      </c>
      <c r="U621" s="93">
        <v>0</v>
      </c>
      <c r="V621" s="7">
        <v>7111</v>
      </c>
      <c r="W621" s="84" t="s">
        <v>484</v>
      </c>
      <c r="X621" s="83" t="s">
        <v>3331</v>
      </c>
    </row>
    <row r="622" spans="2:24" ht="76.5" x14ac:dyDescent="0.25">
      <c r="B622" s="44" t="s">
        <v>1790</v>
      </c>
      <c r="C622" s="45" t="s">
        <v>1892</v>
      </c>
      <c r="D622" s="38">
        <v>9105839.2400000002</v>
      </c>
      <c r="E622" s="38">
        <f t="shared" si="21"/>
        <v>9105.84</v>
      </c>
      <c r="F622" s="38">
        <f t="shared" si="22"/>
        <v>0</v>
      </c>
      <c r="G622" s="52">
        <v>672</v>
      </c>
      <c r="H622" s="93" t="s">
        <v>1985</v>
      </c>
      <c r="I622" s="93" t="s">
        <v>2032</v>
      </c>
      <c r="J622" s="1" t="s">
        <v>1892</v>
      </c>
      <c r="K622" s="1" t="s">
        <v>424</v>
      </c>
      <c r="L622" s="53" t="s">
        <v>38</v>
      </c>
      <c r="M622" s="54" t="s">
        <v>39</v>
      </c>
      <c r="N622" s="54">
        <v>1</v>
      </c>
      <c r="O622" s="5">
        <v>71100000000</v>
      </c>
      <c r="P622" s="1" t="s">
        <v>24</v>
      </c>
      <c r="Q622" s="22">
        <v>9105.84</v>
      </c>
      <c r="R622" s="55" t="s">
        <v>51</v>
      </c>
      <c r="S622" s="3" t="s">
        <v>191</v>
      </c>
      <c r="T622" s="93" t="s">
        <v>40</v>
      </c>
      <c r="U622" s="93">
        <v>1</v>
      </c>
      <c r="V622" s="7">
        <v>7093</v>
      </c>
      <c r="W622" s="86" t="s">
        <v>483</v>
      </c>
      <c r="X622" s="83" t="s">
        <v>3331</v>
      </c>
    </row>
    <row r="623" spans="2:24" ht="51" x14ac:dyDescent="0.25">
      <c r="B623" s="44" t="s">
        <v>1791</v>
      </c>
      <c r="C623" s="45" t="s">
        <v>1893</v>
      </c>
      <c r="D623" s="38">
        <v>18373377.859999999</v>
      </c>
      <c r="E623" s="38">
        <f t="shared" si="21"/>
        <v>18373.38</v>
      </c>
      <c r="F623" s="38">
        <f t="shared" si="22"/>
        <v>0</v>
      </c>
      <c r="G623" s="17">
        <v>673</v>
      </c>
      <c r="H623" s="93" t="s">
        <v>1986</v>
      </c>
      <c r="I623" s="93" t="s">
        <v>2033</v>
      </c>
      <c r="J623" s="1" t="s">
        <v>1893</v>
      </c>
      <c r="K623" s="1" t="s">
        <v>424</v>
      </c>
      <c r="L623" s="53" t="s">
        <v>721</v>
      </c>
      <c r="M623" s="54" t="s">
        <v>722</v>
      </c>
      <c r="N623" s="54">
        <v>471550</v>
      </c>
      <c r="O623" s="5">
        <v>71100000000</v>
      </c>
      <c r="P623" s="1" t="s">
        <v>24</v>
      </c>
      <c r="Q623" s="22">
        <v>18373.38</v>
      </c>
      <c r="R623" s="55" t="s">
        <v>51</v>
      </c>
      <c r="S623" s="3" t="s">
        <v>191</v>
      </c>
      <c r="T623" s="93" t="s">
        <v>42</v>
      </c>
      <c r="U623" s="93">
        <v>1</v>
      </c>
      <c r="V623" s="7">
        <v>7043</v>
      </c>
      <c r="W623" s="86" t="s">
        <v>483</v>
      </c>
      <c r="X623" s="83" t="s">
        <v>3331</v>
      </c>
    </row>
    <row r="624" spans="2:24" ht="114.75" x14ac:dyDescent="0.25">
      <c r="B624" s="44" t="s">
        <v>1792</v>
      </c>
      <c r="C624" s="45" t="s">
        <v>1894</v>
      </c>
      <c r="D624" s="38">
        <v>5709218.3499999996</v>
      </c>
      <c r="E624" s="38">
        <f t="shared" si="21"/>
        <v>5709.22</v>
      </c>
      <c r="F624" s="38">
        <f t="shared" si="22"/>
        <v>0</v>
      </c>
      <c r="G624" s="52">
        <v>674</v>
      </c>
      <c r="H624" s="27" t="s">
        <v>277</v>
      </c>
      <c r="I624" s="27" t="s">
        <v>2034</v>
      </c>
      <c r="J624" s="30" t="s">
        <v>1894</v>
      </c>
      <c r="K624" s="30" t="s">
        <v>424</v>
      </c>
      <c r="L624" s="69" t="s">
        <v>38</v>
      </c>
      <c r="M624" s="70" t="s">
        <v>39</v>
      </c>
      <c r="N624" s="70">
        <v>1</v>
      </c>
      <c r="O624" s="71">
        <v>71100000000</v>
      </c>
      <c r="P624" s="30" t="s">
        <v>24</v>
      </c>
      <c r="Q624" s="31">
        <v>5709.22</v>
      </c>
      <c r="R624" s="32" t="s">
        <v>98</v>
      </c>
      <c r="S624" s="32" t="s">
        <v>138</v>
      </c>
      <c r="T624" s="27" t="s">
        <v>40</v>
      </c>
      <c r="U624" s="27">
        <v>1</v>
      </c>
      <c r="V624" s="28">
        <v>7093</v>
      </c>
      <c r="W624" s="90" t="s">
        <v>483</v>
      </c>
      <c r="X624" s="83" t="s">
        <v>3331</v>
      </c>
    </row>
    <row r="625" spans="2:24" ht="51" x14ac:dyDescent="0.25">
      <c r="B625" s="44" t="s">
        <v>1793</v>
      </c>
      <c r="C625" s="45" t="s">
        <v>1895</v>
      </c>
      <c r="D625" s="38">
        <v>9298194.9499999993</v>
      </c>
      <c r="E625" s="38">
        <f t="shared" si="21"/>
        <v>9298.19</v>
      </c>
      <c r="F625" s="38">
        <f t="shared" si="22"/>
        <v>0</v>
      </c>
      <c r="G625" s="17">
        <v>675</v>
      </c>
      <c r="H625" s="93" t="s">
        <v>1987</v>
      </c>
      <c r="I625" s="93" t="s">
        <v>2035</v>
      </c>
      <c r="J625" s="1" t="s">
        <v>1895</v>
      </c>
      <c r="K625" s="1" t="s">
        <v>424</v>
      </c>
      <c r="L625" s="53" t="s">
        <v>38</v>
      </c>
      <c r="M625" s="54" t="s">
        <v>39</v>
      </c>
      <c r="N625" s="54">
        <v>1</v>
      </c>
      <c r="O625" s="5">
        <v>71100000000</v>
      </c>
      <c r="P625" s="1" t="s">
        <v>24</v>
      </c>
      <c r="Q625" s="22">
        <v>9298.19</v>
      </c>
      <c r="R625" s="55" t="s">
        <v>51</v>
      </c>
      <c r="S625" s="3" t="s">
        <v>191</v>
      </c>
      <c r="T625" s="93" t="s">
        <v>40</v>
      </c>
      <c r="U625" s="93">
        <v>1</v>
      </c>
      <c r="V625" s="7">
        <v>7093</v>
      </c>
      <c r="W625" s="86" t="s">
        <v>483</v>
      </c>
      <c r="X625" s="83" t="s">
        <v>3330</v>
      </c>
    </row>
    <row r="626" spans="2:24" ht="153" x14ac:dyDescent="0.25">
      <c r="B626" s="44" t="s">
        <v>1794</v>
      </c>
      <c r="C626" s="45" t="s">
        <v>1896</v>
      </c>
      <c r="D626" s="38">
        <v>1925644.18</v>
      </c>
      <c r="E626" s="38">
        <f t="shared" si="21"/>
        <v>1925.64</v>
      </c>
      <c r="F626" s="38">
        <f t="shared" si="22"/>
        <v>0</v>
      </c>
      <c r="G626" s="52">
        <v>676</v>
      </c>
      <c r="H626" s="93" t="s">
        <v>1988</v>
      </c>
      <c r="I626" s="93" t="s">
        <v>2036</v>
      </c>
      <c r="J626" s="1" t="s">
        <v>1896</v>
      </c>
      <c r="K626" s="1" t="s">
        <v>424</v>
      </c>
      <c r="L626" s="53" t="s">
        <v>38</v>
      </c>
      <c r="M626" s="54" t="s">
        <v>39</v>
      </c>
      <c r="N626" s="54">
        <v>1</v>
      </c>
      <c r="O626" s="5">
        <v>71100000000</v>
      </c>
      <c r="P626" s="1" t="s">
        <v>24</v>
      </c>
      <c r="Q626" s="22">
        <v>1925.64</v>
      </c>
      <c r="R626" s="55" t="s">
        <v>51</v>
      </c>
      <c r="S626" s="3" t="s">
        <v>191</v>
      </c>
      <c r="T626" s="93" t="s">
        <v>40</v>
      </c>
      <c r="U626" s="93">
        <v>1</v>
      </c>
      <c r="V626" s="7">
        <v>7093</v>
      </c>
      <c r="W626" s="87" t="s">
        <v>481</v>
      </c>
      <c r="X626" s="83" t="s">
        <v>3330</v>
      </c>
    </row>
    <row r="627" spans="2:24" ht="63.75" x14ac:dyDescent="0.25">
      <c r="B627" s="44" t="s">
        <v>1795</v>
      </c>
      <c r="C627" s="45" t="s">
        <v>1897</v>
      </c>
      <c r="D627" s="38">
        <v>15879289.439999999</v>
      </c>
      <c r="E627" s="38">
        <f t="shared" si="21"/>
        <v>15879.29</v>
      </c>
      <c r="F627" s="38">
        <f t="shared" si="22"/>
        <v>0</v>
      </c>
      <c r="G627" s="17">
        <v>677</v>
      </c>
      <c r="H627" s="93" t="s">
        <v>70</v>
      </c>
      <c r="I627" s="93" t="s">
        <v>2037</v>
      </c>
      <c r="J627" s="1" t="s">
        <v>1897</v>
      </c>
      <c r="K627" s="1" t="s">
        <v>424</v>
      </c>
      <c r="L627" s="53" t="s">
        <v>38</v>
      </c>
      <c r="M627" s="54" t="s">
        <v>39</v>
      </c>
      <c r="N627" s="54">
        <v>1</v>
      </c>
      <c r="O627" s="5">
        <v>71100000000</v>
      </c>
      <c r="P627" s="1" t="s">
        <v>24</v>
      </c>
      <c r="Q627" s="22">
        <v>15879.29</v>
      </c>
      <c r="R627" s="55" t="s">
        <v>51</v>
      </c>
      <c r="S627" s="3" t="s">
        <v>191</v>
      </c>
      <c r="T627" s="93" t="s">
        <v>42</v>
      </c>
      <c r="U627" s="93">
        <v>1</v>
      </c>
      <c r="V627" s="7">
        <v>7043</v>
      </c>
      <c r="W627" s="86" t="s">
        <v>483</v>
      </c>
      <c r="X627" s="83" t="s">
        <v>3330</v>
      </c>
    </row>
    <row r="628" spans="2:24" ht="51" x14ac:dyDescent="0.25">
      <c r="B628" s="44" t="s">
        <v>1796</v>
      </c>
      <c r="C628" s="45" t="s">
        <v>1898</v>
      </c>
      <c r="D628" s="38">
        <v>7139003.4100000001</v>
      </c>
      <c r="E628" s="38">
        <f t="shared" si="21"/>
        <v>7139</v>
      </c>
      <c r="F628" s="38">
        <f t="shared" si="22"/>
        <v>0</v>
      </c>
      <c r="G628" s="52">
        <v>678</v>
      </c>
      <c r="H628" s="93" t="s">
        <v>70</v>
      </c>
      <c r="I628" s="93" t="s">
        <v>2037</v>
      </c>
      <c r="J628" s="1" t="s">
        <v>1898</v>
      </c>
      <c r="K628" s="1" t="s">
        <v>424</v>
      </c>
      <c r="L628" s="53" t="s">
        <v>38</v>
      </c>
      <c r="M628" s="54" t="s">
        <v>39</v>
      </c>
      <c r="N628" s="54">
        <v>1</v>
      </c>
      <c r="O628" s="5">
        <v>71100000000</v>
      </c>
      <c r="P628" s="1" t="s">
        <v>24</v>
      </c>
      <c r="Q628" s="22">
        <v>7139</v>
      </c>
      <c r="R628" s="55" t="s">
        <v>51</v>
      </c>
      <c r="S628" s="3" t="s">
        <v>191</v>
      </c>
      <c r="T628" s="93" t="s">
        <v>40</v>
      </c>
      <c r="U628" s="93">
        <v>1</v>
      </c>
      <c r="V628" s="7">
        <v>7093</v>
      </c>
      <c r="W628" s="86" t="s">
        <v>483</v>
      </c>
      <c r="X628" s="83" t="s">
        <v>3330</v>
      </c>
    </row>
    <row r="629" spans="2:24" ht="63.75" x14ac:dyDescent="0.25">
      <c r="B629" s="44" t="s">
        <v>1797</v>
      </c>
      <c r="C629" s="45" t="s">
        <v>1899</v>
      </c>
      <c r="D629" s="38">
        <v>18686775</v>
      </c>
      <c r="E629" s="38">
        <f t="shared" si="21"/>
        <v>18686.78</v>
      </c>
      <c r="F629" s="38">
        <f t="shared" si="22"/>
        <v>0</v>
      </c>
      <c r="G629" s="17">
        <v>679</v>
      </c>
      <c r="H629" s="93" t="s">
        <v>463</v>
      </c>
      <c r="I629" s="93" t="s">
        <v>2030</v>
      </c>
      <c r="J629" s="1" t="s">
        <v>1899</v>
      </c>
      <c r="K629" s="1" t="s">
        <v>424</v>
      </c>
      <c r="L629" s="53" t="s">
        <v>465</v>
      </c>
      <c r="M629" s="54" t="s">
        <v>2093</v>
      </c>
      <c r="N629" s="54">
        <v>150</v>
      </c>
      <c r="O629" s="5">
        <v>71100000000</v>
      </c>
      <c r="P629" s="1" t="s">
        <v>24</v>
      </c>
      <c r="Q629" s="22">
        <v>18686.78</v>
      </c>
      <c r="R629" s="55" t="s">
        <v>51</v>
      </c>
      <c r="S629" s="3" t="s">
        <v>191</v>
      </c>
      <c r="T629" s="93" t="s">
        <v>42</v>
      </c>
      <c r="U629" s="93">
        <v>1</v>
      </c>
      <c r="V629" s="7">
        <v>7043</v>
      </c>
      <c r="W629" s="86" t="s">
        <v>483</v>
      </c>
      <c r="X629" s="83" t="s">
        <v>3331</v>
      </c>
    </row>
    <row r="630" spans="2:24" ht="63.75" x14ac:dyDescent="0.25">
      <c r="B630" s="44" t="s">
        <v>1798</v>
      </c>
      <c r="C630" s="45" t="s">
        <v>1900</v>
      </c>
      <c r="D630" s="38">
        <v>1445452.8</v>
      </c>
      <c r="E630" s="38">
        <f t="shared" si="21"/>
        <v>1445.45</v>
      </c>
      <c r="F630" s="38">
        <f t="shared" si="22"/>
        <v>0</v>
      </c>
      <c r="G630" s="52">
        <v>680</v>
      </c>
      <c r="H630" s="93" t="s">
        <v>205</v>
      </c>
      <c r="I630" s="93" t="s">
        <v>2038</v>
      </c>
      <c r="J630" s="1" t="s">
        <v>1900</v>
      </c>
      <c r="K630" s="1" t="s">
        <v>424</v>
      </c>
      <c r="L630" s="53" t="s">
        <v>38</v>
      </c>
      <c r="M630" s="54" t="s">
        <v>39</v>
      </c>
      <c r="N630" s="54">
        <v>1</v>
      </c>
      <c r="O630" s="5">
        <v>71100000000</v>
      </c>
      <c r="P630" s="1" t="s">
        <v>24</v>
      </c>
      <c r="Q630" s="22">
        <v>1445.45</v>
      </c>
      <c r="R630" s="55" t="s">
        <v>51</v>
      </c>
      <c r="S630" s="3" t="s">
        <v>191</v>
      </c>
      <c r="T630" s="93" t="s">
        <v>40</v>
      </c>
      <c r="U630" s="93">
        <v>1</v>
      </c>
      <c r="V630" s="7">
        <v>7093</v>
      </c>
      <c r="W630" s="86" t="s">
        <v>481</v>
      </c>
      <c r="X630" s="83" t="s">
        <v>3331</v>
      </c>
    </row>
    <row r="631" spans="2:24" ht="63.75" x14ac:dyDescent="0.25">
      <c r="B631" s="44" t="s">
        <v>1799</v>
      </c>
      <c r="C631" s="45" t="s">
        <v>1901</v>
      </c>
      <c r="D631" s="38">
        <v>1308035.42</v>
      </c>
      <c r="E631" s="38">
        <f t="shared" si="21"/>
        <v>1308.04</v>
      </c>
      <c r="F631" s="38">
        <f t="shared" si="22"/>
        <v>0</v>
      </c>
      <c r="G631" s="17">
        <v>681</v>
      </c>
      <c r="H631" s="93" t="s">
        <v>1989</v>
      </c>
      <c r="I631" s="93" t="s">
        <v>2039</v>
      </c>
      <c r="J631" s="1" t="s">
        <v>1901</v>
      </c>
      <c r="K631" s="1" t="s">
        <v>424</v>
      </c>
      <c r="L631" s="53" t="s">
        <v>402</v>
      </c>
      <c r="M631" s="54" t="s">
        <v>403</v>
      </c>
      <c r="N631" s="54">
        <v>1</v>
      </c>
      <c r="O631" s="5">
        <v>71100000000</v>
      </c>
      <c r="P631" s="1" t="s">
        <v>24</v>
      </c>
      <c r="Q631" s="22">
        <v>1308.04</v>
      </c>
      <c r="R631" s="55" t="s">
        <v>51</v>
      </c>
      <c r="S631" s="3" t="s">
        <v>297</v>
      </c>
      <c r="T631" s="93" t="s">
        <v>81</v>
      </c>
      <c r="U631" s="93">
        <v>1</v>
      </c>
      <c r="V631" s="7">
        <v>7104</v>
      </c>
      <c r="W631" s="86" t="s">
        <v>481</v>
      </c>
      <c r="X631" s="83" t="s">
        <v>3330</v>
      </c>
    </row>
    <row r="632" spans="2:24" ht="63.75" x14ac:dyDescent="0.25">
      <c r="B632" s="44" t="s">
        <v>1800</v>
      </c>
      <c r="C632" s="45" t="s">
        <v>1902</v>
      </c>
      <c r="D632" s="38">
        <v>1589070.6</v>
      </c>
      <c r="E632" s="38">
        <f t="shared" si="21"/>
        <v>1589.07</v>
      </c>
      <c r="F632" s="38">
        <f t="shared" si="22"/>
        <v>0</v>
      </c>
      <c r="G632" s="52">
        <v>682</v>
      </c>
      <c r="H632" s="93" t="s">
        <v>1990</v>
      </c>
      <c r="I632" s="93" t="s">
        <v>2040</v>
      </c>
      <c r="J632" s="1" t="s">
        <v>1902</v>
      </c>
      <c r="K632" s="1" t="s">
        <v>424</v>
      </c>
      <c r="L632" s="53" t="s">
        <v>402</v>
      </c>
      <c r="M632" s="54" t="s">
        <v>403</v>
      </c>
      <c r="N632" s="54">
        <v>1</v>
      </c>
      <c r="O632" s="5">
        <v>71100000000</v>
      </c>
      <c r="P632" s="1" t="s">
        <v>24</v>
      </c>
      <c r="Q632" s="22">
        <v>1589.07</v>
      </c>
      <c r="R632" s="55" t="s">
        <v>51</v>
      </c>
      <c r="S632" s="3" t="s">
        <v>388</v>
      </c>
      <c r="T632" s="93" t="s">
        <v>81</v>
      </c>
      <c r="U632" s="93">
        <v>1</v>
      </c>
      <c r="V632" s="7">
        <v>7104</v>
      </c>
      <c r="W632" s="86" t="s">
        <v>481</v>
      </c>
      <c r="X632" s="83" t="s">
        <v>3330</v>
      </c>
    </row>
    <row r="633" spans="2:24" ht="63.75" x14ac:dyDescent="0.25">
      <c r="B633" s="44" t="s">
        <v>1801</v>
      </c>
      <c r="C633" s="45" t="s">
        <v>1903</v>
      </c>
      <c r="D633" s="38">
        <v>1674426.77</v>
      </c>
      <c r="E633" s="38">
        <f t="shared" si="21"/>
        <v>1674.43</v>
      </c>
      <c r="F633" s="38">
        <f t="shared" si="22"/>
        <v>0</v>
      </c>
      <c r="G633" s="17">
        <v>683</v>
      </c>
      <c r="H633" s="93" t="s">
        <v>1991</v>
      </c>
      <c r="I633" s="93" t="s">
        <v>2041</v>
      </c>
      <c r="J633" s="1" t="s">
        <v>1903</v>
      </c>
      <c r="K633" s="1" t="s">
        <v>424</v>
      </c>
      <c r="L633" s="53" t="s">
        <v>38</v>
      </c>
      <c r="M633" s="54" t="s">
        <v>39</v>
      </c>
      <c r="N633" s="54">
        <v>918</v>
      </c>
      <c r="O633" s="5">
        <v>71100000000</v>
      </c>
      <c r="P633" s="1" t="s">
        <v>24</v>
      </c>
      <c r="Q633" s="22">
        <v>1674.43</v>
      </c>
      <c r="R633" s="55" t="s">
        <v>51</v>
      </c>
      <c r="S633" s="3" t="s">
        <v>90</v>
      </c>
      <c r="T633" s="93" t="s">
        <v>81</v>
      </c>
      <c r="U633" s="93">
        <v>1</v>
      </c>
      <c r="V633" s="7">
        <v>7104</v>
      </c>
      <c r="W633" s="86" t="s">
        <v>481</v>
      </c>
      <c r="X633" s="83" t="s">
        <v>3330</v>
      </c>
    </row>
    <row r="634" spans="2:24" ht="63.75" x14ac:dyDescent="0.25">
      <c r="B634" s="44" t="s">
        <v>1802</v>
      </c>
      <c r="C634" s="45" t="s">
        <v>1904</v>
      </c>
      <c r="D634" s="38">
        <v>5269911.8</v>
      </c>
      <c r="E634" s="38">
        <f t="shared" si="21"/>
        <v>5269.91</v>
      </c>
      <c r="F634" s="38">
        <f t="shared" si="22"/>
        <v>0</v>
      </c>
      <c r="G634" s="52">
        <v>684</v>
      </c>
      <c r="H634" s="93" t="s">
        <v>477</v>
      </c>
      <c r="I634" s="93" t="s">
        <v>2042</v>
      </c>
      <c r="J634" s="1" t="s">
        <v>1904</v>
      </c>
      <c r="K634" s="1" t="s">
        <v>424</v>
      </c>
      <c r="L634" s="53" t="s">
        <v>402</v>
      </c>
      <c r="M634" s="54" t="s">
        <v>403</v>
      </c>
      <c r="N634" s="54">
        <v>1</v>
      </c>
      <c r="O634" s="5">
        <v>71100000000</v>
      </c>
      <c r="P634" s="1" t="s">
        <v>24</v>
      </c>
      <c r="Q634" s="22">
        <v>5269.91</v>
      </c>
      <c r="R634" s="55" t="s">
        <v>51</v>
      </c>
      <c r="S634" s="3" t="s">
        <v>49</v>
      </c>
      <c r="T634" s="93" t="s">
        <v>40</v>
      </c>
      <c r="U634" s="93">
        <v>1</v>
      </c>
      <c r="V634" s="7">
        <v>7093</v>
      </c>
      <c r="W634" s="86" t="s">
        <v>483</v>
      </c>
      <c r="X634" s="83" t="s">
        <v>3330</v>
      </c>
    </row>
    <row r="635" spans="2:24" ht="140.25" x14ac:dyDescent="0.25">
      <c r="B635" s="44" t="s">
        <v>1803</v>
      </c>
      <c r="C635" s="45" t="s">
        <v>1905</v>
      </c>
      <c r="D635" s="38">
        <v>4008552.31</v>
      </c>
      <c r="E635" s="38">
        <f t="shared" si="21"/>
        <v>4008.55</v>
      </c>
      <c r="F635" s="38">
        <f t="shared" si="22"/>
        <v>0</v>
      </c>
      <c r="G635" s="17">
        <v>685</v>
      </c>
      <c r="H635" s="93" t="s">
        <v>434</v>
      </c>
      <c r="I635" s="93" t="s">
        <v>2043</v>
      </c>
      <c r="J635" s="1" t="s">
        <v>1905</v>
      </c>
      <c r="K635" s="1" t="s">
        <v>424</v>
      </c>
      <c r="L635" s="53" t="s">
        <v>66</v>
      </c>
      <c r="M635" s="54" t="s">
        <v>67</v>
      </c>
      <c r="N635" s="54">
        <v>0.35099999999999998</v>
      </c>
      <c r="O635" s="5">
        <v>71100000000</v>
      </c>
      <c r="P635" s="1" t="s">
        <v>24</v>
      </c>
      <c r="Q635" s="22">
        <v>4008.55</v>
      </c>
      <c r="R635" s="55" t="s">
        <v>51</v>
      </c>
      <c r="S635" s="3" t="s">
        <v>2096</v>
      </c>
      <c r="T635" s="93" t="s">
        <v>25</v>
      </c>
      <c r="U635" s="93">
        <v>0</v>
      </c>
      <c r="V635" s="7">
        <v>7111</v>
      </c>
      <c r="W635" s="84" t="s">
        <v>484</v>
      </c>
      <c r="X635" s="83" t="s">
        <v>3331</v>
      </c>
    </row>
    <row r="636" spans="2:24" ht="102" x14ac:dyDescent="0.25">
      <c r="B636" s="44" t="s">
        <v>1804</v>
      </c>
      <c r="C636" s="45" t="s">
        <v>1906</v>
      </c>
      <c r="D636" s="38">
        <v>1920812.74</v>
      </c>
      <c r="E636" s="38">
        <f t="shared" si="21"/>
        <v>1920.81</v>
      </c>
      <c r="F636" s="38">
        <f t="shared" si="22"/>
        <v>0</v>
      </c>
      <c r="G636" s="52">
        <v>686</v>
      </c>
      <c r="H636" s="93" t="s">
        <v>434</v>
      </c>
      <c r="I636" s="93" t="s">
        <v>2043</v>
      </c>
      <c r="J636" s="1" t="s">
        <v>1906</v>
      </c>
      <c r="K636" s="1" t="s">
        <v>424</v>
      </c>
      <c r="L636" s="53" t="s">
        <v>66</v>
      </c>
      <c r="M636" s="54" t="s">
        <v>67</v>
      </c>
      <c r="N636" s="54">
        <v>0.16800000000000001</v>
      </c>
      <c r="O636" s="5">
        <v>71100000000</v>
      </c>
      <c r="P636" s="1" t="s">
        <v>24</v>
      </c>
      <c r="Q636" s="22">
        <v>1920.81</v>
      </c>
      <c r="R636" s="55" t="s">
        <v>51</v>
      </c>
      <c r="S636" s="3" t="s">
        <v>2096</v>
      </c>
      <c r="T636" s="93" t="s">
        <v>25</v>
      </c>
      <c r="U636" s="93">
        <v>0</v>
      </c>
      <c r="V636" s="7">
        <v>7111</v>
      </c>
      <c r="W636" s="84" t="s">
        <v>484</v>
      </c>
      <c r="X636" s="83" t="s">
        <v>3331</v>
      </c>
    </row>
    <row r="637" spans="2:24" ht="127.5" x14ac:dyDescent="0.25">
      <c r="B637" s="44" t="s">
        <v>1805</v>
      </c>
      <c r="C637" s="45" t="s">
        <v>1907</v>
      </c>
      <c r="D637" s="38">
        <v>17725213.940000001</v>
      </c>
      <c r="E637" s="38">
        <f t="shared" si="21"/>
        <v>17725.21</v>
      </c>
      <c r="F637" s="38">
        <f t="shared" si="22"/>
        <v>0</v>
      </c>
      <c r="G637" s="17">
        <v>687</v>
      </c>
      <c r="H637" s="93" t="s">
        <v>434</v>
      </c>
      <c r="I637" s="93" t="s">
        <v>2043</v>
      </c>
      <c r="J637" s="1" t="s">
        <v>1907</v>
      </c>
      <c r="K637" s="1" t="s">
        <v>424</v>
      </c>
      <c r="L637" s="53" t="s">
        <v>66</v>
      </c>
      <c r="M637" s="54" t="s">
        <v>67</v>
      </c>
      <c r="N637" s="54">
        <v>1.55</v>
      </c>
      <c r="O637" s="5">
        <v>71100000000</v>
      </c>
      <c r="P637" s="1" t="s">
        <v>24</v>
      </c>
      <c r="Q637" s="22">
        <v>17725.21</v>
      </c>
      <c r="R637" s="55" t="s">
        <v>51</v>
      </c>
      <c r="S637" s="3" t="s">
        <v>2096</v>
      </c>
      <c r="T637" s="93" t="s">
        <v>25</v>
      </c>
      <c r="U637" s="93">
        <v>0</v>
      </c>
      <c r="V637" s="7">
        <v>7111</v>
      </c>
      <c r="W637" s="84" t="s">
        <v>484</v>
      </c>
      <c r="X637" s="83" t="s">
        <v>3331</v>
      </c>
    </row>
    <row r="638" spans="2:24" ht="76.5" x14ac:dyDescent="0.25">
      <c r="B638" s="44" t="s">
        <v>1806</v>
      </c>
      <c r="C638" s="45" t="s">
        <v>1908</v>
      </c>
      <c r="D638" s="38">
        <v>10752885.960000001</v>
      </c>
      <c r="E638" s="38">
        <f t="shared" si="21"/>
        <v>10752.89</v>
      </c>
      <c r="F638" s="38">
        <f t="shared" si="22"/>
        <v>0</v>
      </c>
      <c r="G638" s="52">
        <v>688</v>
      </c>
      <c r="H638" s="93" t="s">
        <v>404</v>
      </c>
      <c r="I638" s="93" t="s">
        <v>2044</v>
      </c>
      <c r="J638" s="1" t="s">
        <v>1908</v>
      </c>
      <c r="K638" s="1" t="s">
        <v>424</v>
      </c>
      <c r="L638" s="53" t="s">
        <v>38</v>
      </c>
      <c r="M638" s="54" t="s">
        <v>39</v>
      </c>
      <c r="N638" s="54">
        <v>1</v>
      </c>
      <c r="O638" s="5">
        <v>71100000000</v>
      </c>
      <c r="P638" s="1" t="s">
        <v>24</v>
      </c>
      <c r="Q638" s="22">
        <v>10752.89</v>
      </c>
      <c r="R638" s="55" t="s">
        <v>51</v>
      </c>
      <c r="S638" s="3" t="s">
        <v>90</v>
      </c>
      <c r="T638" s="93" t="s">
        <v>42</v>
      </c>
      <c r="U638" s="93">
        <v>1</v>
      </c>
      <c r="V638" s="7">
        <v>7043</v>
      </c>
      <c r="W638" s="86" t="s">
        <v>483</v>
      </c>
      <c r="X638" s="83" t="s">
        <v>3330</v>
      </c>
    </row>
    <row r="639" spans="2:24" ht="89.25" x14ac:dyDescent="0.25">
      <c r="B639" s="44" t="s">
        <v>1807</v>
      </c>
      <c r="C639" s="45" t="s">
        <v>1909</v>
      </c>
      <c r="D639" s="38">
        <v>2405384.66</v>
      </c>
      <c r="E639" s="38">
        <f t="shared" si="21"/>
        <v>2405.38</v>
      </c>
      <c r="F639" s="38">
        <f t="shared" si="22"/>
        <v>0</v>
      </c>
      <c r="G639" s="17">
        <v>689</v>
      </c>
      <c r="H639" s="93" t="s">
        <v>404</v>
      </c>
      <c r="I639" s="93" t="s">
        <v>2044</v>
      </c>
      <c r="J639" s="1" t="s">
        <v>1909</v>
      </c>
      <c r="K639" s="1" t="s">
        <v>424</v>
      </c>
      <c r="L639" s="53" t="s">
        <v>38</v>
      </c>
      <c r="M639" s="54" t="s">
        <v>39</v>
      </c>
      <c r="N639" s="54">
        <v>1</v>
      </c>
      <c r="O639" s="5">
        <v>71100000000</v>
      </c>
      <c r="P639" s="1" t="s">
        <v>24</v>
      </c>
      <c r="Q639" s="22">
        <v>2405.38</v>
      </c>
      <c r="R639" s="55" t="s">
        <v>51</v>
      </c>
      <c r="S639" s="3" t="s">
        <v>388</v>
      </c>
      <c r="T639" s="93" t="s">
        <v>40</v>
      </c>
      <c r="U639" s="93">
        <v>1</v>
      </c>
      <c r="V639" s="7">
        <v>7093</v>
      </c>
      <c r="W639" s="86" t="s">
        <v>481</v>
      </c>
      <c r="X639" s="83" t="s">
        <v>3330</v>
      </c>
    </row>
    <row r="640" spans="2:24" ht="76.5" x14ac:dyDescent="0.25">
      <c r="B640" s="44" t="s">
        <v>1808</v>
      </c>
      <c r="C640" s="45" t="s">
        <v>1910</v>
      </c>
      <c r="D640" s="38">
        <v>2907155.19</v>
      </c>
      <c r="E640" s="38">
        <f t="shared" si="21"/>
        <v>2907.16</v>
      </c>
      <c r="F640" s="38">
        <f t="shared" si="22"/>
        <v>0</v>
      </c>
      <c r="G640" s="52">
        <v>690</v>
      </c>
      <c r="H640" s="93" t="s">
        <v>404</v>
      </c>
      <c r="I640" s="93" t="s">
        <v>2044</v>
      </c>
      <c r="J640" s="1" t="s">
        <v>1910</v>
      </c>
      <c r="K640" s="1" t="s">
        <v>424</v>
      </c>
      <c r="L640" s="53" t="s">
        <v>38</v>
      </c>
      <c r="M640" s="54" t="s">
        <v>39</v>
      </c>
      <c r="N640" s="54">
        <v>1</v>
      </c>
      <c r="O640" s="5">
        <v>71100000000</v>
      </c>
      <c r="P640" s="1" t="s">
        <v>24</v>
      </c>
      <c r="Q640" s="22">
        <v>2907.16</v>
      </c>
      <c r="R640" s="55" t="s">
        <v>51</v>
      </c>
      <c r="S640" s="3" t="s">
        <v>90</v>
      </c>
      <c r="T640" s="93" t="s">
        <v>40</v>
      </c>
      <c r="U640" s="93">
        <v>1</v>
      </c>
      <c r="V640" s="7">
        <v>7093</v>
      </c>
      <c r="W640" s="86" t="s">
        <v>483</v>
      </c>
      <c r="X640" s="83" t="s">
        <v>3330</v>
      </c>
    </row>
    <row r="641" spans="2:24" ht="63.75" x14ac:dyDescent="0.25">
      <c r="B641" s="44" t="s">
        <v>1809</v>
      </c>
      <c r="C641" s="45" t="s">
        <v>1911</v>
      </c>
      <c r="D641" s="38">
        <v>806820.02</v>
      </c>
      <c r="E641" s="38">
        <f t="shared" si="21"/>
        <v>806.82</v>
      </c>
      <c r="F641" s="38">
        <f t="shared" si="22"/>
        <v>0</v>
      </c>
      <c r="G641" s="17">
        <v>691</v>
      </c>
      <c r="H641" s="93" t="s">
        <v>477</v>
      </c>
      <c r="I641" s="93" t="s">
        <v>2045</v>
      </c>
      <c r="J641" s="1" t="s">
        <v>1911</v>
      </c>
      <c r="K641" s="1" t="s">
        <v>424</v>
      </c>
      <c r="L641" s="53" t="s">
        <v>38</v>
      </c>
      <c r="M641" s="54" t="s">
        <v>39</v>
      </c>
      <c r="N641" s="54">
        <v>34</v>
      </c>
      <c r="O641" s="5">
        <v>71100000000</v>
      </c>
      <c r="P641" s="1" t="s">
        <v>24</v>
      </c>
      <c r="Q641" s="22">
        <v>806.82</v>
      </c>
      <c r="R641" s="3" t="s">
        <v>75</v>
      </c>
      <c r="S641" s="3" t="s">
        <v>297</v>
      </c>
      <c r="T641" s="93" t="s">
        <v>238</v>
      </c>
      <c r="U641" s="93">
        <v>1</v>
      </c>
      <c r="V641" s="7">
        <v>7109</v>
      </c>
      <c r="W641" s="86" t="s">
        <v>483</v>
      </c>
      <c r="X641" s="83" t="s">
        <v>3331</v>
      </c>
    </row>
    <row r="642" spans="2:24" ht="63.75" x14ac:dyDescent="0.25">
      <c r="B642" s="44" t="s">
        <v>1810</v>
      </c>
      <c r="C642" s="45" t="s">
        <v>1912</v>
      </c>
      <c r="D642" s="38">
        <v>634837.05000000005</v>
      </c>
      <c r="E642" s="38">
        <f t="shared" si="21"/>
        <v>634.84</v>
      </c>
      <c r="F642" s="38">
        <f t="shared" si="22"/>
        <v>0</v>
      </c>
      <c r="G642" s="52">
        <v>692</v>
      </c>
      <c r="H642" s="93" t="s">
        <v>1992</v>
      </c>
      <c r="I642" s="93" t="s">
        <v>2046</v>
      </c>
      <c r="J642" s="1" t="s">
        <v>1912</v>
      </c>
      <c r="K642" s="1" t="s">
        <v>424</v>
      </c>
      <c r="L642" s="53" t="s">
        <v>454</v>
      </c>
      <c r="M642" s="54" t="s">
        <v>455</v>
      </c>
      <c r="N642" s="54">
        <v>1189</v>
      </c>
      <c r="O642" s="5">
        <v>71100000000</v>
      </c>
      <c r="P642" s="1" t="s">
        <v>24</v>
      </c>
      <c r="Q642" s="22">
        <v>634.84</v>
      </c>
      <c r="R642" s="55" t="s">
        <v>51</v>
      </c>
      <c r="S642" s="3" t="s">
        <v>244</v>
      </c>
      <c r="T642" s="93" t="s">
        <v>81</v>
      </c>
      <c r="U642" s="93">
        <v>1</v>
      </c>
      <c r="V642" s="7">
        <v>7104</v>
      </c>
      <c r="W642" s="86" t="s">
        <v>481</v>
      </c>
      <c r="X642" s="83" t="s">
        <v>3330</v>
      </c>
    </row>
    <row r="643" spans="2:24" ht="102" x14ac:dyDescent="0.25">
      <c r="B643" s="44" t="s">
        <v>1811</v>
      </c>
      <c r="C643" s="45" t="s">
        <v>1913</v>
      </c>
      <c r="D643" s="38">
        <v>26772383.98</v>
      </c>
      <c r="E643" s="38">
        <f t="shared" si="21"/>
        <v>26772.38</v>
      </c>
      <c r="F643" s="38">
        <f t="shared" si="22"/>
        <v>0</v>
      </c>
      <c r="G643" s="17">
        <v>693</v>
      </c>
      <c r="H643" s="93" t="s">
        <v>184</v>
      </c>
      <c r="I643" s="93" t="s">
        <v>2047</v>
      </c>
      <c r="J643" s="1" t="s">
        <v>1913</v>
      </c>
      <c r="K643" s="1" t="s">
        <v>424</v>
      </c>
      <c r="L643" s="53" t="s">
        <v>38</v>
      </c>
      <c r="M643" s="54" t="s">
        <v>39</v>
      </c>
      <c r="N643" s="54">
        <v>1</v>
      </c>
      <c r="O643" s="5">
        <v>71100000000</v>
      </c>
      <c r="P643" s="1" t="s">
        <v>24</v>
      </c>
      <c r="Q643" s="22">
        <v>26772.38</v>
      </c>
      <c r="R643" s="55" t="s">
        <v>51</v>
      </c>
      <c r="S643" s="3" t="s">
        <v>388</v>
      </c>
      <c r="T643" s="93" t="s">
        <v>42</v>
      </c>
      <c r="U643" s="93">
        <v>1</v>
      </c>
      <c r="V643" s="7">
        <v>7043</v>
      </c>
      <c r="W643" s="86" t="s">
        <v>483</v>
      </c>
      <c r="X643" s="83" t="s">
        <v>3330</v>
      </c>
    </row>
    <row r="644" spans="2:24" ht="63.75" x14ac:dyDescent="0.25">
      <c r="B644" s="44" t="s">
        <v>1812</v>
      </c>
      <c r="C644" s="45" t="s">
        <v>1914</v>
      </c>
      <c r="D644" s="38">
        <v>926112.38</v>
      </c>
      <c r="E644" s="38">
        <f t="shared" si="21"/>
        <v>926.11</v>
      </c>
      <c r="F644" s="38">
        <f t="shared" si="22"/>
        <v>0</v>
      </c>
      <c r="G644" s="52">
        <v>694</v>
      </c>
      <c r="H644" s="93" t="s">
        <v>1993</v>
      </c>
      <c r="I644" s="93" t="s">
        <v>2048</v>
      </c>
      <c r="J644" s="1" t="s">
        <v>1914</v>
      </c>
      <c r="K644" s="1" t="s">
        <v>424</v>
      </c>
      <c r="L644" s="53" t="s">
        <v>38</v>
      </c>
      <c r="M644" s="54" t="s">
        <v>39</v>
      </c>
      <c r="N644" s="54">
        <v>6925</v>
      </c>
      <c r="O644" s="5">
        <v>71100000000</v>
      </c>
      <c r="P644" s="1" t="s">
        <v>24</v>
      </c>
      <c r="Q644" s="22">
        <v>926.11</v>
      </c>
      <c r="R644" s="55" t="s">
        <v>51</v>
      </c>
      <c r="S644" s="3" t="s">
        <v>191</v>
      </c>
      <c r="T644" s="93" t="s">
        <v>81</v>
      </c>
      <c r="U644" s="93">
        <v>1</v>
      </c>
      <c r="V644" s="7">
        <v>7104</v>
      </c>
      <c r="W644" s="86" t="s">
        <v>481</v>
      </c>
      <c r="X644" s="83" t="s">
        <v>3331</v>
      </c>
    </row>
    <row r="645" spans="2:24" ht="63.75" x14ac:dyDescent="0.25">
      <c r="B645" s="44" t="s">
        <v>1813</v>
      </c>
      <c r="C645" s="45" t="s">
        <v>1915</v>
      </c>
      <c r="D645" s="38">
        <v>6773134.2400000002</v>
      </c>
      <c r="E645" s="38">
        <f t="shared" si="21"/>
        <v>6773.13</v>
      </c>
      <c r="F645" s="38">
        <f t="shared" si="22"/>
        <v>0</v>
      </c>
      <c r="G645" s="17">
        <v>695</v>
      </c>
      <c r="H645" s="93" t="s">
        <v>1994</v>
      </c>
      <c r="I645" s="93" t="s">
        <v>2049</v>
      </c>
      <c r="J645" s="1" t="s">
        <v>1915</v>
      </c>
      <c r="K645" s="1" t="s">
        <v>424</v>
      </c>
      <c r="L645" s="53" t="s">
        <v>402</v>
      </c>
      <c r="M645" s="54" t="s">
        <v>403</v>
      </c>
      <c r="N645" s="54">
        <v>1</v>
      </c>
      <c r="O645" s="5">
        <v>71100000000</v>
      </c>
      <c r="P645" s="1" t="s">
        <v>24</v>
      </c>
      <c r="Q645" s="22">
        <v>6773.13</v>
      </c>
      <c r="R645" s="55" t="s">
        <v>51</v>
      </c>
      <c r="S645" s="3" t="s">
        <v>49</v>
      </c>
      <c r="T645" s="93" t="s">
        <v>40</v>
      </c>
      <c r="U645" s="93">
        <v>1</v>
      </c>
      <c r="V645" s="7">
        <v>7093</v>
      </c>
      <c r="W645" s="86" t="s">
        <v>483</v>
      </c>
      <c r="X645" s="83" t="s">
        <v>3330</v>
      </c>
    </row>
    <row r="646" spans="2:24" ht="102" x14ac:dyDescent="0.25">
      <c r="B646" s="44" t="s">
        <v>1814</v>
      </c>
      <c r="C646" s="45" t="s">
        <v>1916</v>
      </c>
      <c r="D646" s="38">
        <v>2009414.39</v>
      </c>
      <c r="E646" s="38">
        <f t="shared" si="21"/>
        <v>2009.41</v>
      </c>
      <c r="F646" s="38">
        <f t="shared" si="22"/>
        <v>0</v>
      </c>
      <c r="G646" s="52">
        <v>696</v>
      </c>
      <c r="H646" s="93" t="s">
        <v>1995</v>
      </c>
      <c r="I646" s="93" t="s">
        <v>2050</v>
      </c>
      <c r="J646" s="1" t="s">
        <v>1916</v>
      </c>
      <c r="K646" s="1" t="s">
        <v>424</v>
      </c>
      <c r="L646" s="53" t="s">
        <v>178</v>
      </c>
      <c r="M646" s="54" t="s">
        <v>179</v>
      </c>
      <c r="N646" s="54">
        <v>851</v>
      </c>
      <c r="O646" s="5">
        <v>71100000000</v>
      </c>
      <c r="P646" s="1" t="s">
        <v>24</v>
      </c>
      <c r="Q646" s="22">
        <v>2009.41</v>
      </c>
      <c r="R646" s="55" t="s">
        <v>51</v>
      </c>
      <c r="S646" s="3" t="s">
        <v>407</v>
      </c>
      <c r="T646" s="93" t="s">
        <v>40</v>
      </c>
      <c r="U646" s="93">
        <v>1</v>
      </c>
      <c r="V646" s="7">
        <v>7093</v>
      </c>
      <c r="W646" s="86" t="s">
        <v>481</v>
      </c>
      <c r="X646" s="83" t="s">
        <v>3330</v>
      </c>
    </row>
    <row r="647" spans="2:24" ht="51" x14ac:dyDescent="0.25">
      <c r="B647" s="44" t="s">
        <v>1815</v>
      </c>
      <c r="C647" s="45" t="s">
        <v>1917</v>
      </c>
      <c r="D647" s="38">
        <v>1492250.47</v>
      </c>
      <c r="E647" s="38">
        <f t="shared" si="21"/>
        <v>1492.25</v>
      </c>
      <c r="F647" s="38">
        <f t="shared" si="22"/>
        <v>0</v>
      </c>
      <c r="G647" s="17">
        <v>697</v>
      </c>
      <c r="H647" s="93" t="s">
        <v>1996</v>
      </c>
      <c r="I647" s="93" t="s">
        <v>2036</v>
      </c>
      <c r="J647" s="1" t="s">
        <v>1917</v>
      </c>
      <c r="K647" s="1" t="s">
        <v>424</v>
      </c>
      <c r="L647" s="53" t="s">
        <v>38</v>
      </c>
      <c r="M647" s="54" t="s">
        <v>39</v>
      </c>
      <c r="N647" s="54">
        <v>1</v>
      </c>
      <c r="O647" s="5">
        <v>71140000000</v>
      </c>
      <c r="P647" s="1" t="s">
        <v>35</v>
      </c>
      <c r="Q647" s="22">
        <v>1492.25</v>
      </c>
      <c r="R647" s="3" t="s">
        <v>98</v>
      </c>
      <c r="S647" s="3" t="s">
        <v>191</v>
      </c>
      <c r="T647" s="93" t="s">
        <v>40</v>
      </c>
      <c r="U647" s="93">
        <v>1</v>
      </c>
      <c r="V647" s="7">
        <v>7093</v>
      </c>
      <c r="W647" s="87" t="s">
        <v>481</v>
      </c>
      <c r="X647" s="83" t="s">
        <v>3331</v>
      </c>
    </row>
    <row r="648" spans="2:24" ht="51" x14ac:dyDescent="0.25">
      <c r="B648" s="44" t="s">
        <v>1816</v>
      </c>
      <c r="C648" s="45" t="s">
        <v>1918</v>
      </c>
      <c r="D648" s="38">
        <v>12423158</v>
      </c>
      <c r="E648" s="38">
        <f t="shared" si="21"/>
        <v>12423.16</v>
      </c>
      <c r="F648" s="38">
        <f t="shared" si="22"/>
        <v>0</v>
      </c>
      <c r="G648" s="52">
        <v>698</v>
      </c>
      <c r="H648" s="93" t="s">
        <v>775</v>
      </c>
      <c r="I648" s="93" t="s">
        <v>2030</v>
      </c>
      <c r="J648" s="1" t="s">
        <v>1918</v>
      </c>
      <c r="K648" s="1" t="s">
        <v>424</v>
      </c>
      <c r="L648" s="53" t="s">
        <v>465</v>
      </c>
      <c r="M648" s="54" t="s">
        <v>466</v>
      </c>
      <c r="N648" s="54">
        <v>187</v>
      </c>
      <c r="O648" s="5">
        <v>71140000000</v>
      </c>
      <c r="P648" s="1" t="s">
        <v>35</v>
      </c>
      <c r="Q648" s="22">
        <v>12423.16</v>
      </c>
      <c r="R648" s="55" t="s">
        <v>51</v>
      </c>
      <c r="S648" s="3" t="s">
        <v>191</v>
      </c>
      <c r="T648" s="93" t="s">
        <v>42</v>
      </c>
      <c r="U648" s="93">
        <v>1</v>
      </c>
      <c r="V648" s="7">
        <v>7043</v>
      </c>
      <c r="W648" s="86" t="s">
        <v>483</v>
      </c>
      <c r="X648" s="83" t="s">
        <v>3331</v>
      </c>
    </row>
    <row r="649" spans="2:24" ht="51" x14ac:dyDescent="0.25">
      <c r="B649" s="44" t="s">
        <v>1817</v>
      </c>
      <c r="C649" s="45" t="s">
        <v>1919</v>
      </c>
      <c r="D649" s="38">
        <v>1065599</v>
      </c>
      <c r="E649" s="38">
        <f t="shared" si="21"/>
        <v>1065.5999999999999</v>
      </c>
      <c r="F649" s="38">
        <f t="shared" si="22"/>
        <v>0</v>
      </c>
      <c r="G649" s="17">
        <v>699</v>
      </c>
      <c r="H649" s="93" t="s">
        <v>1997</v>
      </c>
      <c r="I649" s="93" t="s">
        <v>2051</v>
      </c>
      <c r="J649" s="1" t="s">
        <v>1919</v>
      </c>
      <c r="K649" s="1" t="s">
        <v>424</v>
      </c>
      <c r="L649" s="53" t="s">
        <v>38</v>
      </c>
      <c r="M649" s="54" t="s">
        <v>39</v>
      </c>
      <c r="N649" s="54">
        <v>96</v>
      </c>
      <c r="O649" s="5">
        <v>71140000000</v>
      </c>
      <c r="P649" s="1" t="s">
        <v>35</v>
      </c>
      <c r="Q649" s="22">
        <v>1065.5999999999999</v>
      </c>
      <c r="R649" s="3" t="s">
        <v>75</v>
      </c>
      <c r="S649" s="3" t="s">
        <v>191</v>
      </c>
      <c r="T649" s="93" t="s">
        <v>40</v>
      </c>
      <c r="U649" s="93">
        <v>0</v>
      </c>
      <c r="V649" s="7">
        <v>7091</v>
      </c>
      <c r="W649" s="86" t="s">
        <v>481</v>
      </c>
      <c r="X649" s="83" t="s">
        <v>3330</v>
      </c>
    </row>
    <row r="650" spans="2:24" ht="51" x14ac:dyDescent="0.25">
      <c r="B650" s="44" t="s">
        <v>1818</v>
      </c>
      <c r="C650" s="45" t="s">
        <v>1920</v>
      </c>
      <c r="D650" s="38">
        <v>6000000</v>
      </c>
      <c r="E650" s="38">
        <f t="shared" si="21"/>
        <v>6000</v>
      </c>
      <c r="F650" s="38">
        <f t="shared" si="22"/>
        <v>0</v>
      </c>
      <c r="G650" s="52">
        <v>700</v>
      </c>
      <c r="H650" s="93" t="s">
        <v>452</v>
      </c>
      <c r="I650" s="93" t="s">
        <v>2052</v>
      </c>
      <c r="J650" s="1" t="s">
        <v>1920</v>
      </c>
      <c r="K650" s="1" t="s">
        <v>424</v>
      </c>
      <c r="L650" s="53" t="s">
        <v>721</v>
      </c>
      <c r="M650" s="54" t="s">
        <v>722</v>
      </c>
      <c r="N650" s="54">
        <v>154552</v>
      </c>
      <c r="O650" s="5">
        <v>71140000000</v>
      </c>
      <c r="P650" s="1" t="s">
        <v>35</v>
      </c>
      <c r="Q650" s="22">
        <v>6000</v>
      </c>
      <c r="R650" s="3" t="s">
        <v>98</v>
      </c>
      <c r="S650" s="3" t="s">
        <v>191</v>
      </c>
      <c r="T650" s="93" t="s">
        <v>40</v>
      </c>
      <c r="U650" s="93">
        <v>0</v>
      </c>
      <c r="V650" s="7">
        <v>7091</v>
      </c>
      <c r="W650" s="86" t="s">
        <v>484</v>
      </c>
      <c r="X650" s="83" t="s">
        <v>3331</v>
      </c>
    </row>
    <row r="651" spans="2:24" ht="51" x14ac:dyDescent="0.25">
      <c r="B651" s="44" t="s">
        <v>1819</v>
      </c>
      <c r="C651" s="45" t="s">
        <v>1921</v>
      </c>
      <c r="D651" s="38">
        <v>31216310.690000001</v>
      </c>
      <c r="E651" s="38">
        <f t="shared" si="21"/>
        <v>31216.31</v>
      </c>
      <c r="F651" s="38">
        <f t="shared" si="22"/>
        <v>0</v>
      </c>
      <c r="G651" s="17">
        <v>701</v>
      </c>
      <c r="H651" s="93" t="s">
        <v>452</v>
      </c>
      <c r="I651" s="93" t="s">
        <v>2053</v>
      </c>
      <c r="J651" s="1" t="s">
        <v>1921</v>
      </c>
      <c r="K651" s="1" t="s">
        <v>424</v>
      </c>
      <c r="L651" s="53" t="s">
        <v>721</v>
      </c>
      <c r="M651" s="54" t="s">
        <v>722</v>
      </c>
      <c r="N651" s="54">
        <v>832369</v>
      </c>
      <c r="O651" s="5">
        <v>71140000000</v>
      </c>
      <c r="P651" s="1" t="s">
        <v>35</v>
      </c>
      <c r="Q651" s="22">
        <v>31216.31</v>
      </c>
      <c r="R651" s="55" t="s">
        <v>51</v>
      </c>
      <c r="S651" s="3" t="s">
        <v>191</v>
      </c>
      <c r="T651" s="93" t="s">
        <v>42</v>
      </c>
      <c r="U651" s="93">
        <v>1</v>
      </c>
      <c r="V651" s="7">
        <v>7043</v>
      </c>
      <c r="W651" s="86" t="s">
        <v>483</v>
      </c>
      <c r="X651" s="83" t="s">
        <v>3331</v>
      </c>
    </row>
    <row r="652" spans="2:24" ht="63.75" x14ac:dyDescent="0.25">
      <c r="B652" s="44" t="s">
        <v>1820</v>
      </c>
      <c r="C652" s="45" t="s">
        <v>1922</v>
      </c>
      <c r="D652" s="38">
        <v>1030710.96</v>
      </c>
      <c r="E652" s="38">
        <f t="shared" si="21"/>
        <v>1030.71</v>
      </c>
      <c r="F652" s="38">
        <f t="shared" si="22"/>
        <v>0</v>
      </c>
      <c r="G652" s="52">
        <v>702</v>
      </c>
      <c r="H652" s="93" t="s">
        <v>1998</v>
      </c>
      <c r="I652" s="93" t="s">
        <v>2054</v>
      </c>
      <c r="J652" s="1" t="s">
        <v>1922</v>
      </c>
      <c r="K652" s="1" t="s">
        <v>424</v>
      </c>
      <c r="L652" s="53" t="s">
        <v>38</v>
      </c>
      <c r="M652" s="54" t="s">
        <v>39</v>
      </c>
      <c r="N652" s="54">
        <v>1</v>
      </c>
      <c r="O652" s="5">
        <v>71140000000</v>
      </c>
      <c r="P652" s="1" t="s">
        <v>35</v>
      </c>
      <c r="Q652" s="22">
        <v>1030.71</v>
      </c>
      <c r="R652" s="3" t="s">
        <v>98</v>
      </c>
      <c r="S652" s="3" t="s">
        <v>191</v>
      </c>
      <c r="T652" s="93" t="s">
        <v>40</v>
      </c>
      <c r="U652" s="93">
        <v>1</v>
      </c>
      <c r="V652" s="7">
        <v>7093</v>
      </c>
      <c r="W652" s="86" t="s">
        <v>481</v>
      </c>
      <c r="X652" s="83" t="s">
        <v>3330</v>
      </c>
    </row>
    <row r="653" spans="2:24" ht="63.75" x14ac:dyDescent="0.25">
      <c r="B653" s="44" t="s">
        <v>1821</v>
      </c>
      <c r="C653" s="45" t="s">
        <v>1923</v>
      </c>
      <c r="D653" s="38">
        <v>1500000</v>
      </c>
      <c r="E653" s="38">
        <f t="shared" si="21"/>
        <v>1500</v>
      </c>
      <c r="F653" s="38">
        <f t="shared" si="22"/>
        <v>0</v>
      </c>
      <c r="G653" s="17">
        <v>703</v>
      </c>
      <c r="H653" s="93" t="s">
        <v>36</v>
      </c>
      <c r="I653" s="93" t="s">
        <v>2055</v>
      </c>
      <c r="J653" s="1" t="s">
        <v>1923</v>
      </c>
      <c r="K653" s="1" t="s">
        <v>424</v>
      </c>
      <c r="L653" s="53" t="s">
        <v>38</v>
      </c>
      <c r="M653" s="54" t="s">
        <v>39</v>
      </c>
      <c r="N653" s="54">
        <v>1</v>
      </c>
      <c r="O653" s="5">
        <v>71140000000</v>
      </c>
      <c r="P653" s="1" t="s">
        <v>35</v>
      </c>
      <c r="Q653" s="22">
        <v>1500</v>
      </c>
      <c r="R653" s="55" t="s">
        <v>51</v>
      </c>
      <c r="S653" s="3" t="s">
        <v>138</v>
      </c>
      <c r="T653" s="93" t="s">
        <v>40</v>
      </c>
      <c r="U653" s="93">
        <v>1</v>
      </c>
      <c r="V653" s="7">
        <v>7093</v>
      </c>
      <c r="W653" s="86" t="s">
        <v>481</v>
      </c>
      <c r="X653" s="83" t="s">
        <v>3331</v>
      </c>
    </row>
    <row r="654" spans="2:24" ht="63.75" x14ac:dyDescent="0.25">
      <c r="B654" s="44" t="s">
        <v>1822</v>
      </c>
      <c r="C654" s="45" t="s">
        <v>1924</v>
      </c>
      <c r="D654" s="38">
        <v>659927.57999999996</v>
      </c>
      <c r="E654" s="38">
        <f t="shared" si="21"/>
        <v>659.93</v>
      </c>
      <c r="F654" s="38">
        <f t="shared" si="22"/>
        <v>0</v>
      </c>
      <c r="G654" s="52">
        <v>704</v>
      </c>
      <c r="H654" s="93" t="s">
        <v>477</v>
      </c>
      <c r="I654" s="93" t="s">
        <v>2042</v>
      </c>
      <c r="J654" s="1" t="s">
        <v>1924</v>
      </c>
      <c r="K654" s="1" t="s">
        <v>424</v>
      </c>
      <c r="L654" s="53" t="s">
        <v>38</v>
      </c>
      <c r="M654" s="54" t="s">
        <v>39</v>
      </c>
      <c r="N654" s="54">
        <v>1</v>
      </c>
      <c r="O654" s="5">
        <v>71100000000</v>
      </c>
      <c r="P654" s="1" t="s">
        <v>24</v>
      </c>
      <c r="Q654" s="22">
        <v>659.93</v>
      </c>
      <c r="R654" s="55" t="s">
        <v>51</v>
      </c>
      <c r="S654" s="3" t="s">
        <v>244</v>
      </c>
      <c r="T654" s="93" t="s">
        <v>81</v>
      </c>
      <c r="U654" s="93">
        <v>1</v>
      </c>
      <c r="V654" s="7">
        <v>7104</v>
      </c>
      <c r="W654" s="86" t="s">
        <v>481</v>
      </c>
      <c r="X654" s="83" t="s">
        <v>3330</v>
      </c>
    </row>
    <row r="655" spans="2:24" ht="51" x14ac:dyDescent="0.25">
      <c r="B655" s="44" t="s">
        <v>1823</v>
      </c>
      <c r="C655" s="45" t="s">
        <v>1925</v>
      </c>
      <c r="D655" s="38">
        <v>1544494.48</v>
      </c>
      <c r="E655" s="38">
        <f t="shared" si="21"/>
        <v>1544.49</v>
      </c>
      <c r="F655" s="38">
        <f t="shared" si="22"/>
        <v>0</v>
      </c>
      <c r="G655" s="17">
        <v>705</v>
      </c>
      <c r="H655" s="93" t="s">
        <v>1981</v>
      </c>
      <c r="I655" s="93" t="s">
        <v>2056</v>
      </c>
      <c r="J655" s="1" t="s">
        <v>1925</v>
      </c>
      <c r="K655" s="1" t="s">
        <v>424</v>
      </c>
      <c r="L655" s="53" t="s">
        <v>38</v>
      </c>
      <c r="M655" s="54" t="s">
        <v>39</v>
      </c>
      <c r="N655" s="54">
        <v>2035</v>
      </c>
      <c r="O655" s="5">
        <v>71100000000</v>
      </c>
      <c r="P655" s="1" t="s">
        <v>24</v>
      </c>
      <c r="Q655" s="22">
        <v>1544.49</v>
      </c>
      <c r="R655" s="55" t="s">
        <v>51</v>
      </c>
      <c r="S655" s="3" t="s">
        <v>41</v>
      </c>
      <c r="T655" s="93" t="s">
        <v>81</v>
      </c>
      <c r="U655" s="93">
        <v>1</v>
      </c>
      <c r="V655" s="7">
        <v>7104</v>
      </c>
      <c r="W655" s="86" t="s">
        <v>481</v>
      </c>
      <c r="X655" s="83" t="s">
        <v>3330</v>
      </c>
    </row>
    <row r="656" spans="2:24" ht="51" x14ac:dyDescent="0.25">
      <c r="B656" s="44" t="s">
        <v>1824</v>
      </c>
      <c r="C656" s="45" t="s">
        <v>1926</v>
      </c>
      <c r="D656" s="38">
        <v>1354836.38</v>
      </c>
      <c r="E656" s="38">
        <f t="shared" si="21"/>
        <v>1354.84</v>
      </c>
      <c r="F656" s="38">
        <f t="shared" si="22"/>
        <v>0</v>
      </c>
      <c r="G656" s="52">
        <v>706</v>
      </c>
      <c r="H656" s="93" t="s">
        <v>1999</v>
      </c>
      <c r="I656" s="93" t="s">
        <v>2057</v>
      </c>
      <c r="J656" s="1" t="s">
        <v>1926</v>
      </c>
      <c r="K656" s="1" t="s">
        <v>424</v>
      </c>
      <c r="L656" s="53" t="s">
        <v>38</v>
      </c>
      <c r="M656" s="54" t="s">
        <v>39</v>
      </c>
      <c r="N656" s="54">
        <v>65</v>
      </c>
      <c r="O656" s="5">
        <v>71100000000</v>
      </c>
      <c r="P656" s="1" t="s">
        <v>24</v>
      </c>
      <c r="Q656" s="22">
        <v>1354.84</v>
      </c>
      <c r="R656" s="55" t="s">
        <v>51</v>
      </c>
      <c r="S656" s="3" t="s">
        <v>41</v>
      </c>
      <c r="T656" s="93" t="s">
        <v>81</v>
      </c>
      <c r="U656" s="93">
        <v>1</v>
      </c>
      <c r="V656" s="7">
        <v>7104</v>
      </c>
      <c r="W656" s="86" t="s">
        <v>481</v>
      </c>
      <c r="X656" s="83" t="s">
        <v>3330</v>
      </c>
    </row>
    <row r="657" spans="2:24" ht="51" x14ac:dyDescent="0.25">
      <c r="B657" s="44" t="s">
        <v>1825</v>
      </c>
      <c r="C657" s="45" t="s">
        <v>1927</v>
      </c>
      <c r="D657" s="38">
        <v>520448.08</v>
      </c>
      <c r="E657" s="38">
        <f t="shared" si="21"/>
        <v>520.45000000000005</v>
      </c>
      <c r="F657" s="38">
        <f t="shared" si="22"/>
        <v>0</v>
      </c>
      <c r="G657" s="17">
        <v>707</v>
      </c>
      <c r="H657" s="93" t="s">
        <v>2000</v>
      </c>
      <c r="I657" s="93" t="s">
        <v>2058</v>
      </c>
      <c r="J657" s="1" t="s">
        <v>1927</v>
      </c>
      <c r="K657" s="1" t="s">
        <v>424</v>
      </c>
      <c r="L657" s="53" t="s">
        <v>38</v>
      </c>
      <c r="M657" s="54" t="s">
        <v>39</v>
      </c>
      <c r="N657" s="54">
        <v>90</v>
      </c>
      <c r="O657" s="5">
        <v>71100000000</v>
      </c>
      <c r="P657" s="1" t="s">
        <v>24</v>
      </c>
      <c r="Q657" s="22">
        <v>520.45000000000005</v>
      </c>
      <c r="R657" s="55" t="s">
        <v>51</v>
      </c>
      <c r="S657" s="3" t="s">
        <v>244</v>
      </c>
      <c r="T657" s="93" t="s">
        <v>81</v>
      </c>
      <c r="U657" s="93">
        <v>1</v>
      </c>
      <c r="V657" s="7">
        <v>7104</v>
      </c>
      <c r="W657" s="86" t="s">
        <v>481</v>
      </c>
      <c r="X657" s="83" t="s">
        <v>3330</v>
      </c>
    </row>
    <row r="658" spans="2:24" ht="63.75" x14ac:dyDescent="0.25">
      <c r="B658" s="44" t="s">
        <v>1826</v>
      </c>
      <c r="C658" s="45" t="s">
        <v>1928</v>
      </c>
      <c r="D658" s="38">
        <v>36674786.469999999</v>
      </c>
      <c r="E658" s="38">
        <f t="shared" si="21"/>
        <v>36674.79</v>
      </c>
      <c r="F658" s="38">
        <f t="shared" si="22"/>
        <v>0</v>
      </c>
      <c r="G658" s="52">
        <v>708</v>
      </c>
      <c r="H658" s="93" t="s">
        <v>76</v>
      </c>
      <c r="I658" s="93" t="s">
        <v>2059</v>
      </c>
      <c r="J658" s="1" t="s">
        <v>1928</v>
      </c>
      <c r="K658" s="1" t="s">
        <v>424</v>
      </c>
      <c r="L658" s="53" t="s">
        <v>402</v>
      </c>
      <c r="M658" s="54" t="s">
        <v>403</v>
      </c>
      <c r="N658" s="54">
        <v>1</v>
      </c>
      <c r="O658" s="5">
        <v>71100000000</v>
      </c>
      <c r="P658" s="1" t="s">
        <v>24</v>
      </c>
      <c r="Q658" s="22">
        <v>36674.79</v>
      </c>
      <c r="R658" s="55" t="s">
        <v>51</v>
      </c>
      <c r="S658" s="3" t="s">
        <v>191</v>
      </c>
      <c r="T658" s="93" t="s">
        <v>42</v>
      </c>
      <c r="U658" s="93">
        <v>1</v>
      </c>
      <c r="V658" s="7">
        <v>7043</v>
      </c>
      <c r="W658" s="86" t="s">
        <v>483</v>
      </c>
      <c r="X658" s="83" t="s">
        <v>3330</v>
      </c>
    </row>
    <row r="659" spans="2:24" ht="76.5" x14ac:dyDescent="0.25">
      <c r="B659" s="44" t="s">
        <v>1827</v>
      </c>
      <c r="C659" s="45" t="s">
        <v>1929</v>
      </c>
      <c r="D659" s="38">
        <v>17355627.77</v>
      </c>
      <c r="E659" s="38">
        <f t="shared" si="21"/>
        <v>17355.63</v>
      </c>
      <c r="F659" s="38">
        <f t="shared" si="22"/>
        <v>0</v>
      </c>
      <c r="G659" s="17">
        <v>709</v>
      </c>
      <c r="H659" s="93" t="s">
        <v>452</v>
      </c>
      <c r="I659" s="93" t="s">
        <v>2053</v>
      </c>
      <c r="J659" s="1" t="s">
        <v>1929</v>
      </c>
      <c r="K659" s="1" t="s">
        <v>424</v>
      </c>
      <c r="L659" s="53" t="s">
        <v>119</v>
      </c>
      <c r="M659" s="54" t="s">
        <v>120</v>
      </c>
      <c r="N659" s="54">
        <v>371.98</v>
      </c>
      <c r="O659" s="5">
        <v>71100000000</v>
      </c>
      <c r="P659" s="1" t="s">
        <v>24</v>
      </c>
      <c r="Q659" s="22">
        <v>17355.63</v>
      </c>
      <c r="R659" s="55" t="s">
        <v>51</v>
      </c>
      <c r="S659" s="3" t="s">
        <v>191</v>
      </c>
      <c r="T659" s="93" t="s">
        <v>42</v>
      </c>
      <c r="U659" s="93">
        <v>1</v>
      </c>
      <c r="V659" s="7">
        <v>7043</v>
      </c>
      <c r="W659" s="86" t="s">
        <v>483</v>
      </c>
      <c r="X659" s="83" t="s">
        <v>3331</v>
      </c>
    </row>
    <row r="660" spans="2:24" ht="76.5" x14ac:dyDescent="0.25">
      <c r="B660" s="44" t="s">
        <v>1828</v>
      </c>
      <c r="C660" s="45" t="s">
        <v>1930</v>
      </c>
      <c r="D660" s="38">
        <v>4105500.01</v>
      </c>
      <c r="E660" s="38">
        <f t="shared" si="21"/>
        <v>4105.5</v>
      </c>
      <c r="F660" s="38">
        <f t="shared" si="22"/>
        <v>0</v>
      </c>
      <c r="G660" s="52">
        <v>710</v>
      </c>
      <c r="H660" s="93" t="s">
        <v>2001</v>
      </c>
      <c r="I660" s="93" t="s">
        <v>2060</v>
      </c>
      <c r="J660" s="1" t="s">
        <v>1930</v>
      </c>
      <c r="K660" s="1" t="s">
        <v>424</v>
      </c>
      <c r="L660" s="53" t="s">
        <v>465</v>
      </c>
      <c r="M660" s="54" t="s">
        <v>2093</v>
      </c>
      <c r="N660" s="54">
        <v>29.66</v>
      </c>
      <c r="O660" s="5">
        <v>71100000000</v>
      </c>
      <c r="P660" s="1" t="s">
        <v>24</v>
      </c>
      <c r="Q660" s="22">
        <v>4105.5</v>
      </c>
      <c r="R660" s="55" t="s">
        <v>51</v>
      </c>
      <c r="S660" s="3" t="s">
        <v>191</v>
      </c>
      <c r="T660" s="93" t="s">
        <v>40</v>
      </c>
      <c r="U660" s="93">
        <v>1</v>
      </c>
      <c r="V660" s="7">
        <v>7093</v>
      </c>
      <c r="W660" s="86" t="s">
        <v>483</v>
      </c>
      <c r="X660" s="83" t="s">
        <v>3331</v>
      </c>
    </row>
    <row r="661" spans="2:24" ht="63.75" x14ac:dyDescent="0.25">
      <c r="B661" s="44" t="s">
        <v>1829</v>
      </c>
      <c r="C661" s="45" t="s">
        <v>1931</v>
      </c>
      <c r="D661" s="38">
        <v>2384830.92</v>
      </c>
      <c r="E661" s="38">
        <f t="shared" si="21"/>
        <v>2384.83</v>
      </c>
      <c r="F661" s="38">
        <f t="shared" si="22"/>
        <v>0</v>
      </c>
      <c r="G661" s="17">
        <v>711</v>
      </c>
      <c r="H661" s="93" t="s">
        <v>452</v>
      </c>
      <c r="I661" s="93" t="s">
        <v>2053</v>
      </c>
      <c r="J661" s="1" t="s">
        <v>1931</v>
      </c>
      <c r="K661" s="1" t="s">
        <v>424</v>
      </c>
      <c r="L661" s="53" t="s">
        <v>119</v>
      </c>
      <c r="M661" s="54" t="s">
        <v>120</v>
      </c>
      <c r="N661" s="54">
        <v>51.19</v>
      </c>
      <c r="O661" s="5">
        <v>71100000000</v>
      </c>
      <c r="P661" s="1" t="s">
        <v>24</v>
      </c>
      <c r="Q661" s="22">
        <v>2384.83</v>
      </c>
      <c r="R661" s="55" t="s">
        <v>51</v>
      </c>
      <c r="S661" s="3" t="s">
        <v>191</v>
      </c>
      <c r="T661" s="93" t="s">
        <v>40</v>
      </c>
      <c r="U661" s="93">
        <v>1</v>
      </c>
      <c r="V661" s="7">
        <v>7093</v>
      </c>
      <c r="W661" s="86" t="s">
        <v>481</v>
      </c>
      <c r="X661" s="83" t="s">
        <v>3331</v>
      </c>
    </row>
    <row r="662" spans="2:24" ht="89.25" x14ac:dyDescent="0.25">
      <c r="B662" s="44" t="s">
        <v>1830</v>
      </c>
      <c r="C662" s="45" t="s">
        <v>1932</v>
      </c>
      <c r="D662" s="38">
        <v>2472711.12</v>
      </c>
      <c r="E662" s="38">
        <f t="shared" si="21"/>
        <v>2472.71</v>
      </c>
      <c r="F662" s="38">
        <f t="shared" si="22"/>
        <v>0</v>
      </c>
      <c r="G662" s="52">
        <v>712</v>
      </c>
      <c r="H662" s="93" t="s">
        <v>512</v>
      </c>
      <c r="I662" s="93" t="s">
        <v>2061</v>
      </c>
      <c r="J662" s="1" t="s">
        <v>1932</v>
      </c>
      <c r="K662" s="1" t="s">
        <v>424</v>
      </c>
      <c r="L662" s="53" t="s">
        <v>287</v>
      </c>
      <c r="M662" s="54" t="s">
        <v>288</v>
      </c>
      <c r="N662" s="54">
        <v>198</v>
      </c>
      <c r="O662" s="5">
        <v>71100000000</v>
      </c>
      <c r="P662" s="1" t="s">
        <v>24</v>
      </c>
      <c r="Q662" s="22">
        <v>2472.71</v>
      </c>
      <c r="R662" s="55" t="s">
        <v>51</v>
      </c>
      <c r="S662" s="3" t="s">
        <v>31</v>
      </c>
      <c r="T662" s="93" t="s">
        <v>81</v>
      </c>
      <c r="U662" s="93">
        <v>1</v>
      </c>
      <c r="V662" s="7">
        <v>7104</v>
      </c>
      <c r="W662" s="86" t="s">
        <v>481</v>
      </c>
      <c r="X662" s="83" t="s">
        <v>3330</v>
      </c>
    </row>
    <row r="663" spans="2:24" ht="89.25" x14ac:dyDescent="0.25">
      <c r="B663" s="44" t="s">
        <v>1831</v>
      </c>
      <c r="C663" s="45" t="s">
        <v>3087</v>
      </c>
      <c r="D663" s="38">
        <v>15468998.16</v>
      </c>
      <c r="E663" s="38">
        <f t="shared" si="21"/>
        <v>15469</v>
      </c>
      <c r="F663" s="38">
        <f t="shared" si="22"/>
        <v>0</v>
      </c>
      <c r="G663" s="17">
        <v>713</v>
      </c>
      <c r="H663" s="93" t="s">
        <v>1987</v>
      </c>
      <c r="I663" s="93" t="s">
        <v>2035</v>
      </c>
      <c r="J663" s="1" t="s">
        <v>3087</v>
      </c>
      <c r="K663" s="1" t="s">
        <v>424</v>
      </c>
      <c r="L663" s="53" t="s">
        <v>38</v>
      </c>
      <c r="M663" s="54" t="s">
        <v>39</v>
      </c>
      <c r="N663" s="54">
        <v>1</v>
      </c>
      <c r="O663" s="5">
        <v>71100000000</v>
      </c>
      <c r="P663" s="1" t="s">
        <v>24</v>
      </c>
      <c r="Q663" s="22">
        <v>15469</v>
      </c>
      <c r="R663" s="55" t="s">
        <v>51</v>
      </c>
      <c r="S663" s="3" t="s">
        <v>191</v>
      </c>
      <c r="T663" s="93" t="s">
        <v>42</v>
      </c>
      <c r="U663" s="93">
        <v>1</v>
      </c>
      <c r="V663" s="7">
        <v>7043</v>
      </c>
      <c r="W663" s="86" t="s">
        <v>483</v>
      </c>
      <c r="X663" s="83" t="s">
        <v>3330</v>
      </c>
    </row>
    <row r="664" spans="2:24" ht="76.5" x14ac:dyDescent="0.25">
      <c r="B664" s="44" t="s">
        <v>1832</v>
      </c>
      <c r="C664" s="45" t="s">
        <v>1933</v>
      </c>
      <c r="D664" s="38">
        <v>724313.91</v>
      </c>
      <c r="E664" s="38">
        <f t="shared" si="21"/>
        <v>724.31</v>
      </c>
      <c r="F664" s="38">
        <f t="shared" si="22"/>
        <v>0</v>
      </c>
      <c r="G664" s="52">
        <v>714</v>
      </c>
      <c r="H664" s="93" t="s">
        <v>477</v>
      </c>
      <c r="I664" s="93" t="s">
        <v>2062</v>
      </c>
      <c r="J664" s="1" t="s">
        <v>1933</v>
      </c>
      <c r="K664" s="1" t="s">
        <v>424</v>
      </c>
      <c r="L664" s="53" t="s">
        <v>38</v>
      </c>
      <c r="M664" s="54" t="s">
        <v>39</v>
      </c>
      <c r="N664" s="54">
        <v>83</v>
      </c>
      <c r="O664" s="5">
        <v>71100000000</v>
      </c>
      <c r="P664" s="1" t="s">
        <v>24</v>
      </c>
      <c r="Q664" s="22">
        <v>724.31</v>
      </c>
      <c r="R664" s="55" t="s">
        <v>51</v>
      </c>
      <c r="S664" s="3" t="s">
        <v>244</v>
      </c>
      <c r="T664" s="93" t="s">
        <v>238</v>
      </c>
      <c r="U664" s="93">
        <v>1</v>
      </c>
      <c r="V664" s="7">
        <v>7109</v>
      </c>
      <c r="W664" s="86" t="s">
        <v>483</v>
      </c>
      <c r="X664" s="83" t="s">
        <v>3331</v>
      </c>
    </row>
    <row r="665" spans="2:24" ht="63.75" x14ac:dyDescent="0.25">
      <c r="B665" s="44" t="s">
        <v>1833</v>
      </c>
      <c r="C665" s="45" t="s">
        <v>1934</v>
      </c>
      <c r="D665" s="38">
        <v>771595.52</v>
      </c>
      <c r="E665" s="38">
        <f t="shared" si="21"/>
        <v>771.6</v>
      </c>
      <c r="F665" s="38">
        <f t="shared" si="22"/>
        <v>0</v>
      </c>
      <c r="G665" s="17">
        <v>715</v>
      </c>
      <c r="H665" s="93" t="s">
        <v>477</v>
      </c>
      <c r="I665" s="93" t="s">
        <v>2063</v>
      </c>
      <c r="J665" s="1" t="s">
        <v>1934</v>
      </c>
      <c r="K665" s="1" t="s">
        <v>424</v>
      </c>
      <c r="L665" s="53" t="s">
        <v>38</v>
      </c>
      <c r="M665" s="54" t="s">
        <v>39</v>
      </c>
      <c r="N665" s="54">
        <v>5</v>
      </c>
      <c r="O665" s="5">
        <v>71100000000</v>
      </c>
      <c r="P665" s="1" t="s">
        <v>24</v>
      </c>
      <c r="Q665" s="22">
        <v>771.6</v>
      </c>
      <c r="R665" s="55" t="s">
        <v>51</v>
      </c>
      <c r="S665" s="3" t="s">
        <v>244</v>
      </c>
      <c r="T665" s="93" t="s">
        <v>81</v>
      </c>
      <c r="U665" s="93">
        <v>1</v>
      </c>
      <c r="V665" s="7">
        <v>7104</v>
      </c>
      <c r="W665" s="86" t="s">
        <v>481</v>
      </c>
      <c r="X665" s="83" t="s">
        <v>3330</v>
      </c>
    </row>
    <row r="666" spans="2:24" ht="89.25" x14ac:dyDescent="0.25">
      <c r="B666" s="44" t="s">
        <v>1834</v>
      </c>
      <c r="C666" s="45" t="s">
        <v>1935</v>
      </c>
      <c r="D666" s="38">
        <v>6267520.4400000004</v>
      </c>
      <c r="E666" s="38">
        <f t="shared" si="21"/>
        <v>6267.52</v>
      </c>
      <c r="F666" s="38">
        <f t="shared" si="22"/>
        <v>0</v>
      </c>
      <c r="G666" s="52">
        <v>716</v>
      </c>
      <c r="H666" s="93" t="s">
        <v>2002</v>
      </c>
      <c r="I666" s="93" t="s">
        <v>2064</v>
      </c>
      <c r="J666" s="1" t="s">
        <v>1935</v>
      </c>
      <c r="K666" s="1" t="s">
        <v>424</v>
      </c>
      <c r="L666" s="53" t="s">
        <v>38</v>
      </c>
      <c r="M666" s="54" t="s">
        <v>39</v>
      </c>
      <c r="N666" s="54">
        <v>2</v>
      </c>
      <c r="O666" s="5">
        <v>71100000000</v>
      </c>
      <c r="P666" s="1" t="s">
        <v>24</v>
      </c>
      <c r="Q666" s="22">
        <v>6267.52</v>
      </c>
      <c r="R666" s="55" t="s">
        <v>51</v>
      </c>
      <c r="S666" s="3" t="s">
        <v>388</v>
      </c>
      <c r="T666" s="93" t="s">
        <v>40</v>
      </c>
      <c r="U666" s="93">
        <v>1</v>
      </c>
      <c r="V666" s="7">
        <v>7093</v>
      </c>
      <c r="W666" s="86" t="s">
        <v>483</v>
      </c>
      <c r="X666" s="83" t="s">
        <v>3331</v>
      </c>
    </row>
    <row r="667" spans="2:24" ht="51" x14ac:dyDescent="0.25">
      <c r="B667" s="44" t="s">
        <v>1835</v>
      </c>
      <c r="C667" s="45" t="s">
        <v>1936</v>
      </c>
      <c r="D667" s="38">
        <v>1906477.9</v>
      </c>
      <c r="E667" s="38">
        <f t="shared" si="21"/>
        <v>1906.48</v>
      </c>
      <c r="F667" s="38">
        <f t="shared" si="22"/>
        <v>0</v>
      </c>
      <c r="G667" s="17">
        <v>717</v>
      </c>
      <c r="H667" s="93" t="s">
        <v>2003</v>
      </c>
      <c r="I667" s="93" t="s">
        <v>2065</v>
      </c>
      <c r="J667" s="1" t="s">
        <v>1936</v>
      </c>
      <c r="K667" s="1" t="s">
        <v>424</v>
      </c>
      <c r="L667" s="53" t="s">
        <v>38</v>
      </c>
      <c r="M667" s="54" t="s">
        <v>39</v>
      </c>
      <c r="N667" s="54">
        <v>340</v>
      </c>
      <c r="O667" s="5">
        <v>71100000000</v>
      </c>
      <c r="P667" s="1" t="s">
        <v>24</v>
      </c>
      <c r="Q667" s="22">
        <v>1906.48</v>
      </c>
      <c r="R667" s="55" t="s">
        <v>51</v>
      </c>
      <c r="S667" s="3" t="s">
        <v>41</v>
      </c>
      <c r="T667" s="93" t="s">
        <v>81</v>
      </c>
      <c r="U667" s="93">
        <v>1</v>
      </c>
      <c r="V667" s="7">
        <v>7104</v>
      </c>
      <c r="W667" s="86" t="s">
        <v>481</v>
      </c>
      <c r="X667" s="83" t="s">
        <v>3330</v>
      </c>
    </row>
    <row r="668" spans="2:24" ht="76.5" x14ac:dyDescent="0.25">
      <c r="B668" s="44" t="s">
        <v>1836</v>
      </c>
      <c r="C668" s="45" t="s">
        <v>1937</v>
      </c>
      <c r="D668" s="38">
        <v>8619343.0800000001</v>
      </c>
      <c r="E668" s="38">
        <f t="shared" si="21"/>
        <v>8619.34</v>
      </c>
      <c r="F668" s="38">
        <f t="shared" si="22"/>
        <v>0</v>
      </c>
      <c r="G668" s="52">
        <v>718</v>
      </c>
      <c r="H668" s="93" t="s">
        <v>184</v>
      </c>
      <c r="I668" s="93" t="s">
        <v>2037</v>
      </c>
      <c r="J668" s="1" t="s">
        <v>1937</v>
      </c>
      <c r="K668" s="1" t="s">
        <v>424</v>
      </c>
      <c r="L668" s="53" t="s">
        <v>402</v>
      </c>
      <c r="M668" s="54" t="s">
        <v>403</v>
      </c>
      <c r="N668" s="54">
        <v>1</v>
      </c>
      <c r="O668" s="5">
        <v>71100000000</v>
      </c>
      <c r="P668" s="1" t="s">
        <v>24</v>
      </c>
      <c r="Q668" s="22">
        <v>8619.34</v>
      </c>
      <c r="R668" s="55" t="s">
        <v>51</v>
      </c>
      <c r="S668" s="3" t="s">
        <v>191</v>
      </c>
      <c r="T668" s="93" t="s">
        <v>40</v>
      </c>
      <c r="U668" s="93">
        <v>1</v>
      </c>
      <c r="V668" s="7">
        <v>7093</v>
      </c>
      <c r="W668" s="86" t="s">
        <v>483</v>
      </c>
      <c r="X668" s="83" t="s">
        <v>3330</v>
      </c>
    </row>
    <row r="669" spans="2:24" ht="63.75" x14ac:dyDescent="0.25">
      <c r="B669" s="44" t="s">
        <v>1837</v>
      </c>
      <c r="C669" s="45" t="s">
        <v>1938</v>
      </c>
      <c r="D669" s="38">
        <v>2115385.25</v>
      </c>
      <c r="E669" s="38">
        <f t="shared" si="21"/>
        <v>2115.39</v>
      </c>
      <c r="F669" s="38">
        <f t="shared" si="22"/>
        <v>0</v>
      </c>
      <c r="G669" s="17">
        <v>719</v>
      </c>
      <c r="H669" s="93" t="s">
        <v>477</v>
      </c>
      <c r="I669" s="93" t="s">
        <v>2066</v>
      </c>
      <c r="J669" s="1" t="s">
        <v>1938</v>
      </c>
      <c r="K669" s="1" t="s">
        <v>424</v>
      </c>
      <c r="L669" s="53" t="s">
        <v>38</v>
      </c>
      <c r="M669" s="54" t="s">
        <v>39</v>
      </c>
      <c r="N669" s="54">
        <v>295</v>
      </c>
      <c r="O669" s="5">
        <v>71140000000</v>
      </c>
      <c r="P669" s="1" t="s">
        <v>35</v>
      </c>
      <c r="Q669" s="22">
        <v>2115.39</v>
      </c>
      <c r="R669" s="55" t="s">
        <v>51</v>
      </c>
      <c r="S669" s="3" t="s">
        <v>297</v>
      </c>
      <c r="T669" s="93" t="s">
        <v>238</v>
      </c>
      <c r="U669" s="93">
        <v>1</v>
      </c>
      <c r="V669" s="7">
        <v>7109</v>
      </c>
      <c r="W669" s="86" t="s">
        <v>483</v>
      </c>
      <c r="X669" s="83" t="s">
        <v>3331</v>
      </c>
    </row>
    <row r="670" spans="2:24" ht="63.75" x14ac:dyDescent="0.25">
      <c r="B670" s="44" t="s">
        <v>1838</v>
      </c>
      <c r="C670" s="45" t="s">
        <v>1939</v>
      </c>
      <c r="D670" s="38">
        <v>531328</v>
      </c>
      <c r="E670" s="38">
        <f t="shared" si="21"/>
        <v>531.33000000000004</v>
      </c>
      <c r="F670" s="38">
        <f t="shared" si="22"/>
        <v>0</v>
      </c>
      <c r="G670" s="52">
        <v>720</v>
      </c>
      <c r="H670" s="93" t="s">
        <v>2004</v>
      </c>
      <c r="I670" s="93" t="s">
        <v>2067</v>
      </c>
      <c r="J670" s="1" t="s">
        <v>1939</v>
      </c>
      <c r="K670" s="1" t="s">
        <v>424</v>
      </c>
      <c r="L670" s="53" t="s">
        <v>38</v>
      </c>
      <c r="M670" s="54" t="s">
        <v>39</v>
      </c>
      <c r="N670" s="54">
        <v>144</v>
      </c>
      <c r="O670" s="5">
        <v>71140000000</v>
      </c>
      <c r="P670" s="1" t="s">
        <v>35</v>
      </c>
      <c r="Q670" s="22">
        <v>531.33000000000004</v>
      </c>
      <c r="R670" s="55" t="s">
        <v>51</v>
      </c>
      <c r="S670" s="3" t="s">
        <v>297</v>
      </c>
      <c r="T670" s="93" t="s">
        <v>40</v>
      </c>
      <c r="U670" s="93">
        <v>1</v>
      </c>
      <c r="V670" s="7">
        <v>7093</v>
      </c>
      <c r="W670" s="86" t="s">
        <v>481</v>
      </c>
      <c r="X670" s="83" t="s">
        <v>3330</v>
      </c>
    </row>
    <row r="671" spans="2:24" ht="51" x14ac:dyDescent="0.25">
      <c r="B671" s="44" t="s">
        <v>1839</v>
      </c>
      <c r="C671" s="45" t="s">
        <v>1940</v>
      </c>
      <c r="D671" s="38">
        <v>854883.26</v>
      </c>
      <c r="E671" s="38">
        <f t="shared" ref="E671:E708" si="23">ROUND(D671/1000,2)</f>
        <v>854.88</v>
      </c>
      <c r="F671" s="38">
        <f t="shared" ref="F671:F708" si="24">E671-Q671</f>
        <v>0</v>
      </c>
      <c r="G671" s="17">
        <v>721</v>
      </c>
      <c r="H671" s="93" t="s">
        <v>477</v>
      </c>
      <c r="I671" s="93" t="s">
        <v>2042</v>
      </c>
      <c r="J671" s="1" t="s">
        <v>1940</v>
      </c>
      <c r="K671" s="1" t="s">
        <v>424</v>
      </c>
      <c r="L671" s="53" t="s">
        <v>402</v>
      </c>
      <c r="M671" s="54" t="s">
        <v>403</v>
      </c>
      <c r="N671" s="54">
        <v>4252.3100000000004</v>
      </c>
      <c r="O671" s="5">
        <v>71140000000</v>
      </c>
      <c r="P671" s="1" t="s">
        <v>35</v>
      </c>
      <c r="Q671" s="22">
        <v>854.88</v>
      </c>
      <c r="R671" s="55" t="s">
        <v>51</v>
      </c>
      <c r="S671" s="3" t="s">
        <v>297</v>
      </c>
      <c r="T671" s="93" t="s">
        <v>40</v>
      </c>
      <c r="U671" s="93">
        <v>1</v>
      </c>
      <c r="V671" s="7">
        <v>7093</v>
      </c>
      <c r="W671" s="86" t="s">
        <v>481</v>
      </c>
      <c r="X671" s="83" t="s">
        <v>3330</v>
      </c>
    </row>
    <row r="672" spans="2:24" ht="38.25" x14ac:dyDescent="0.25">
      <c r="B672" s="44" t="s">
        <v>1840</v>
      </c>
      <c r="C672" s="45" t="s">
        <v>1941</v>
      </c>
      <c r="D672" s="38">
        <v>566757.64</v>
      </c>
      <c r="E672" s="38">
        <f t="shared" si="23"/>
        <v>566.76</v>
      </c>
      <c r="F672" s="38">
        <f t="shared" si="24"/>
        <v>0</v>
      </c>
      <c r="G672" s="52">
        <v>722</v>
      </c>
      <c r="H672" s="93" t="s">
        <v>2005</v>
      </c>
      <c r="I672" s="93" t="s">
        <v>2068</v>
      </c>
      <c r="J672" s="1" t="s">
        <v>1941</v>
      </c>
      <c r="K672" s="1" t="s">
        <v>424</v>
      </c>
      <c r="L672" s="53" t="s">
        <v>454</v>
      </c>
      <c r="M672" s="54" t="s">
        <v>455</v>
      </c>
      <c r="N672" s="54">
        <v>3814</v>
      </c>
      <c r="O672" s="5">
        <v>71140000000</v>
      </c>
      <c r="P672" s="1" t="s">
        <v>35</v>
      </c>
      <c r="Q672" s="22">
        <v>566.76</v>
      </c>
      <c r="R672" s="55" t="s">
        <v>51</v>
      </c>
      <c r="S672" s="3" t="s">
        <v>297</v>
      </c>
      <c r="T672" s="93" t="s">
        <v>40</v>
      </c>
      <c r="U672" s="93">
        <v>1</v>
      </c>
      <c r="V672" s="7">
        <v>7093</v>
      </c>
      <c r="W672" s="86" t="s">
        <v>481</v>
      </c>
      <c r="X672" s="83" t="s">
        <v>3330</v>
      </c>
    </row>
    <row r="673" spans="2:24" ht="51" x14ac:dyDescent="0.25">
      <c r="B673" s="44" t="s">
        <v>1841</v>
      </c>
      <c r="C673" s="45" t="s">
        <v>1942</v>
      </c>
      <c r="D673" s="38">
        <v>637827.52</v>
      </c>
      <c r="E673" s="38">
        <f t="shared" si="23"/>
        <v>637.83000000000004</v>
      </c>
      <c r="F673" s="38">
        <f t="shared" si="24"/>
        <v>0</v>
      </c>
      <c r="G673" s="17">
        <v>723</v>
      </c>
      <c r="H673" s="93" t="s">
        <v>2006</v>
      </c>
      <c r="I673" s="93" t="s">
        <v>2069</v>
      </c>
      <c r="J673" s="1" t="s">
        <v>1942</v>
      </c>
      <c r="K673" s="1" t="s">
        <v>424</v>
      </c>
      <c r="L673" s="53" t="s">
        <v>38</v>
      </c>
      <c r="M673" s="54" t="s">
        <v>39</v>
      </c>
      <c r="N673" s="54">
        <v>95</v>
      </c>
      <c r="O673" s="5">
        <v>71140000000</v>
      </c>
      <c r="P673" s="1" t="s">
        <v>35</v>
      </c>
      <c r="Q673" s="22">
        <v>637.83000000000004</v>
      </c>
      <c r="R673" s="55" t="s">
        <v>51</v>
      </c>
      <c r="S673" s="3" t="s">
        <v>297</v>
      </c>
      <c r="T673" s="93" t="s">
        <v>40</v>
      </c>
      <c r="U673" s="93">
        <v>1</v>
      </c>
      <c r="V673" s="7">
        <v>7093</v>
      </c>
      <c r="W673" s="86" t="s">
        <v>481</v>
      </c>
      <c r="X673" s="83" t="s">
        <v>3330</v>
      </c>
    </row>
    <row r="674" spans="2:24" ht="89.25" x14ac:dyDescent="0.25">
      <c r="B674" s="44" t="s">
        <v>1842</v>
      </c>
      <c r="C674" s="45" t="s">
        <v>1943</v>
      </c>
      <c r="D674" s="38">
        <v>501071.96</v>
      </c>
      <c r="E674" s="38">
        <f t="shared" si="23"/>
        <v>501.07</v>
      </c>
      <c r="F674" s="38">
        <f t="shared" si="24"/>
        <v>0</v>
      </c>
      <c r="G674" s="52">
        <v>724</v>
      </c>
      <c r="H674" s="93" t="s">
        <v>2007</v>
      </c>
      <c r="I674" s="93" t="s">
        <v>2070</v>
      </c>
      <c r="J674" s="1" t="s">
        <v>1943</v>
      </c>
      <c r="K674" s="1" t="s">
        <v>424</v>
      </c>
      <c r="L674" s="53">
        <v>876</v>
      </c>
      <c r="M674" s="54" t="s">
        <v>403</v>
      </c>
      <c r="N674" s="54">
        <v>574</v>
      </c>
      <c r="O674" s="5">
        <v>71140000000</v>
      </c>
      <c r="P674" s="1" t="s">
        <v>35</v>
      </c>
      <c r="Q674" s="22">
        <v>501.07</v>
      </c>
      <c r="R674" s="55" t="s">
        <v>51</v>
      </c>
      <c r="S674" s="3" t="s">
        <v>297</v>
      </c>
      <c r="T674" s="93" t="s">
        <v>40</v>
      </c>
      <c r="U674" s="93">
        <v>1</v>
      </c>
      <c r="V674" s="7">
        <v>7093</v>
      </c>
      <c r="W674" s="86" t="s">
        <v>481</v>
      </c>
      <c r="X674" s="83" t="s">
        <v>3331</v>
      </c>
    </row>
    <row r="675" spans="2:24" ht="51" x14ac:dyDescent="0.25">
      <c r="B675" s="44" t="s">
        <v>1843</v>
      </c>
      <c r="C675" s="45" t="s">
        <v>1944</v>
      </c>
      <c r="D675" s="38">
        <v>27901011.34</v>
      </c>
      <c r="E675" s="38">
        <f t="shared" si="23"/>
        <v>27901.01</v>
      </c>
      <c r="F675" s="38">
        <f t="shared" si="24"/>
        <v>0</v>
      </c>
      <c r="G675" s="17">
        <v>725</v>
      </c>
      <c r="H675" s="93" t="s">
        <v>70</v>
      </c>
      <c r="I675" s="93" t="s">
        <v>2071</v>
      </c>
      <c r="J675" s="1" t="s">
        <v>1944</v>
      </c>
      <c r="K675" s="1" t="s">
        <v>424</v>
      </c>
      <c r="L675" s="53" t="s">
        <v>38</v>
      </c>
      <c r="M675" s="54" t="s">
        <v>39</v>
      </c>
      <c r="N675" s="54">
        <v>1</v>
      </c>
      <c r="O675" s="5">
        <v>71140000000</v>
      </c>
      <c r="P675" s="1" t="s">
        <v>35</v>
      </c>
      <c r="Q675" s="22">
        <v>27901.01</v>
      </c>
      <c r="R675" s="55" t="s">
        <v>51</v>
      </c>
      <c r="S675" s="3" t="s">
        <v>90</v>
      </c>
      <c r="T675" s="93" t="s">
        <v>42</v>
      </c>
      <c r="U675" s="93">
        <v>1</v>
      </c>
      <c r="V675" s="7">
        <v>7043</v>
      </c>
      <c r="W675" s="86" t="s">
        <v>483</v>
      </c>
      <c r="X675" s="83" t="s">
        <v>3330</v>
      </c>
    </row>
    <row r="676" spans="2:24" ht="38.25" x14ac:dyDescent="0.25">
      <c r="B676" s="44" t="s">
        <v>1844</v>
      </c>
      <c r="C676" s="45" t="s">
        <v>1945</v>
      </c>
      <c r="D676" s="38">
        <v>9091900</v>
      </c>
      <c r="E676" s="38">
        <f t="shared" si="23"/>
        <v>9091.9</v>
      </c>
      <c r="F676" s="38">
        <f t="shared" si="24"/>
        <v>0</v>
      </c>
      <c r="G676" s="52">
        <v>726</v>
      </c>
      <c r="H676" s="93" t="s">
        <v>775</v>
      </c>
      <c r="I676" s="93" t="s">
        <v>2030</v>
      </c>
      <c r="J676" s="1" t="s">
        <v>1945</v>
      </c>
      <c r="K676" s="1" t="s">
        <v>424</v>
      </c>
      <c r="L676" s="53" t="s">
        <v>38</v>
      </c>
      <c r="M676" s="54" t="s">
        <v>39</v>
      </c>
      <c r="N676" s="54">
        <v>1</v>
      </c>
      <c r="O676" s="5">
        <v>71140000000</v>
      </c>
      <c r="P676" s="1" t="s">
        <v>35</v>
      </c>
      <c r="Q676" s="22">
        <v>9091.9</v>
      </c>
      <c r="R676" s="55" t="s">
        <v>51</v>
      </c>
      <c r="S676" s="3" t="s">
        <v>191</v>
      </c>
      <c r="T676" s="93" t="s">
        <v>40</v>
      </c>
      <c r="U676" s="93">
        <v>1</v>
      </c>
      <c r="V676" s="7">
        <v>7093</v>
      </c>
      <c r="W676" s="86" t="s">
        <v>483</v>
      </c>
      <c r="X676" s="83" t="s">
        <v>3331</v>
      </c>
    </row>
    <row r="677" spans="2:24" ht="51" x14ac:dyDescent="0.25">
      <c r="B677" s="44" t="s">
        <v>1845</v>
      </c>
      <c r="C677" s="45" t="s">
        <v>1946</v>
      </c>
      <c r="D677" s="38">
        <v>7505018.4000000004</v>
      </c>
      <c r="E677" s="38">
        <f t="shared" si="23"/>
        <v>7505.02</v>
      </c>
      <c r="F677" s="38">
        <f t="shared" si="24"/>
        <v>0</v>
      </c>
      <c r="G677" s="17">
        <v>727</v>
      </c>
      <c r="H677" s="93" t="s">
        <v>477</v>
      </c>
      <c r="I677" s="93" t="s">
        <v>2072</v>
      </c>
      <c r="J677" s="1" t="s">
        <v>1946</v>
      </c>
      <c r="K677" s="1" t="s">
        <v>424</v>
      </c>
      <c r="L677" s="53" t="s">
        <v>38</v>
      </c>
      <c r="M677" s="54" t="s">
        <v>39</v>
      </c>
      <c r="N677" s="54">
        <v>24</v>
      </c>
      <c r="O677" s="5">
        <v>71140000000</v>
      </c>
      <c r="P677" s="1" t="s">
        <v>35</v>
      </c>
      <c r="Q677" s="22">
        <v>7505.02</v>
      </c>
      <c r="R677" s="55" t="s">
        <v>51</v>
      </c>
      <c r="S677" s="3" t="s">
        <v>41</v>
      </c>
      <c r="T677" s="93" t="s">
        <v>238</v>
      </c>
      <c r="U677" s="93">
        <v>1</v>
      </c>
      <c r="V677" s="7">
        <v>7109</v>
      </c>
      <c r="W677" s="86" t="s">
        <v>483</v>
      </c>
      <c r="X677" s="83" t="s">
        <v>3331</v>
      </c>
    </row>
    <row r="678" spans="2:24" ht="51" x14ac:dyDescent="0.25">
      <c r="B678" s="44" t="s">
        <v>1846</v>
      </c>
      <c r="C678" s="45" t="s">
        <v>1947</v>
      </c>
      <c r="D678" s="38">
        <v>1501665.92</v>
      </c>
      <c r="E678" s="38">
        <f t="shared" si="23"/>
        <v>1501.67</v>
      </c>
      <c r="F678" s="38">
        <f t="shared" si="24"/>
        <v>0</v>
      </c>
      <c r="G678" s="52">
        <v>728</v>
      </c>
      <c r="H678" s="93" t="s">
        <v>353</v>
      </c>
      <c r="I678" s="93" t="s">
        <v>2073</v>
      </c>
      <c r="J678" s="1" t="s">
        <v>1947</v>
      </c>
      <c r="K678" s="1" t="s">
        <v>424</v>
      </c>
      <c r="L678" s="53" t="s">
        <v>38</v>
      </c>
      <c r="M678" s="54" t="s">
        <v>39</v>
      </c>
      <c r="N678" s="54">
        <v>4</v>
      </c>
      <c r="O678" s="5">
        <v>71100000000</v>
      </c>
      <c r="P678" s="1" t="s">
        <v>24</v>
      </c>
      <c r="Q678" s="22">
        <v>1501.67</v>
      </c>
      <c r="R678" s="55" t="s">
        <v>51</v>
      </c>
      <c r="S678" s="3" t="s">
        <v>297</v>
      </c>
      <c r="T678" s="93" t="s">
        <v>238</v>
      </c>
      <c r="U678" s="93">
        <v>1</v>
      </c>
      <c r="V678" s="7">
        <v>7109</v>
      </c>
      <c r="W678" s="86" t="s">
        <v>483</v>
      </c>
      <c r="X678" s="83" t="s">
        <v>3331</v>
      </c>
    </row>
    <row r="679" spans="2:24" ht="76.5" x14ac:dyDescent="0.25">
      <c r="B679" s="44" t="s">
        <v>1847</v>
      </c>
      <c r="C679" s="45" t="s">
        <v>1948</v>
      </c>
      <c r="D679" s="38">
        <v>11751778.18</v>
      </c>
      <c r="E679" s="38">
        <f t="shared" si="23"/>
        <v>11751.78</v>
      </c>
      <c r="F679" s="38">
        <f t="shared" si="24"/>
        <v>0</v>
      </c>
      <c r="G679" s="17">
        <v>729</v>
      </c>
      <c r="H679" s="93" t="s">
        <v>1987</v>
      </c>
      <c r="I679" s="93" t="s">
        <v>2035</v>
      </c>
      <c r="J679" s="1" t="s">
        <v>1948</v>
      </c>
      <c r="K679" s="1" t="s">
        <v>424</v>
      </c>
      <c r="L679" s="53" t="s">
        <v>38</v>
      </c>
      <c r="M679" s="54" t="s">
        <v>39</v>
      </c>
      <c r="N679" s="54">
        <v>10</v>
      </c>
      <c r="O679" s="5">
        <v>71100000000</v>
      </c>
      <c r="P679" s="1" t="s">
        <v>24</v>
      </c>
      <c r="Q679" s="22">
        <v>11751.78</v>
      </c>
      <c r="R679" s="55" t="s">
        <v>51</v>
      </c>
      <c r="S679" s="3" t="s">
        <v>191</v>
      </c>
      <c r="T679" s="93" t="s">
        <v>42</v>
      </c>
      <c r="U679" s="93">
        <v>1</v>
      </c>
      <c r="V679" s="7">
        <v>7043</v>
      </c>
      <c r="W679" s="86" t="s">
        <v>483</v>
      </c>
      <c r="X679" s="83" t="s">
        <v>3330</v>
      </c>
    </row>
    <row r="680" spans="2:24" ht="89.25" x14ac:dyDescent="0.25">
      <c r="B680" s="44" t="s">
        <v>1848</v>
      </c>
      <c r="C680" s="45" t="s">
        <v>1949</v>
      </c>
      <c r="D680" s="38">
        <v>3162821.85</v>
      </c>
      <c r="E680" s="38">
        <f t="shared" si="23"/>
        <v>3162.82</v>
      </c>
      <c r="F680" s="38">
        <f t="shared" si="24"/>
        <v>0</v>
      </c>
      <c r="G680" s="52">
        <v>730</v>
      </c>
      <c r="H680" s="93" t="s">
        <v>2008</v>
      </c>
      <c r="I680" s="93" t="s">
        <v>2074</v>
      </c>
      <c r="J680" s="1" t="s">
        <v>1949</v>
      </c>
      <c r="K680" s="1" t="s">
        <v>424</v>
      </c>
      <c r="L680" s="53" t="s">
        <v>38</v>
      </c>
      <c r="M680" s="54" t="s">
        <v>39</v>
      </c>
      <c r="N680" s="54">
        <v>228</v>
      </c>
      <c r="O680" s="5">
        <v>71100000000</v>
      </c>
      <c r="P680" s="1" t="s">
        <v>24</v>
      </c>
      <c r="Q680" s="22">
        <v>3162.82</v>
      </c>
      <c r="R680" s="55" t="s">
        <v>51</v>
      </c>
      <c r="S680" s="3" t="s">
        <v>191</v>
      </c>
      <c r="T680" s="93" t="s">
        <v>40</v>
      </c>
      <c r="U680" s="93">
        <v>1</v>
      </c>
      <c r="V680" s="7">
        <v>7093</v>
      </c>
      <c r="W680" s="86" t="s">
        <v>483</v>
      </c>
      <c r="X680" s="83" t="s">
        <v>3330</v>
      </c>
    </row>
    <row r="681" spans="2:24" ht="51" x14ac:dyDescent="0.25">
      <c r="B681" s="44" t="s">
        <v>1849</v>
      </c>
      <c r="C681" s="45" t="s">
        <v>1950</v>
      </c>
      <c r="D681" s="38">
        <v>1205724.5900000001</v>
      </c>
      <c r="E681" s="38">
        <f t="shared" si="23"/>
        <v>1205.72</v>
      </c>
      <c r="F681" s="38">
        <f t="shared" si="24"/>
        <v>0</v>
      </c>
      <c r="G681" s="17">
        <v>731</v>
      </c>
      <c r="H681" s="93" t="s">
        <v>2009</v>
      </c>
      <c r="I681" s="93" t="s">
        <v>2075</v>
      </c>
      <c r="J681" s="1" t="s">
        <v>1950</v>
      </c>
      <c r="K681" s="1" t="s">
        <v>424</v>
      </c>
      <c r="L681" s="53" t="s">
        <v>119</v>
      </c>
      <c r="M681" s="54" t="s">
        <v>120</v>
      </c>
      <c r="N681" s="54">
        <v>4.1719999999999997</v>
      </c>
      <c r="O681" s="5">
        <v>71100000000</v>
      </c>
      <c r="P681" s="1" t="s">
        <v>24</v>
      </c>
      <c r="Q681" s="22">
        <v>1205.72</v>
      </c>
      <c r="R681" s="3" t="s">
        <v>75</v>
      </c>
      <c r="S681" s="3" t="s">
        <v>297</v>
      </c>
      <c r="T681" s="93" t="s">
        <v>238</v>
      </c>
      <c r="U681" s="93">
        <v>1</v>
      </c>
      <c r="V681" s="7">
        <v>7109</v>
      </c>
      <c r="W681" s="86" t="s">
        <v>483</v>
      </c>
      <c r="X681" s="83" t="s">
        <v>3331</v>
      </c>
    </row>
    <row r="682" spans="2:24" ht="51" x14ac:dyDescent="0.25">
      <c r="B682" s="44" t="s">
        <v>1850</v>
      </c>
      <c r="C682" s="45" t="s">
        <v>1951</v>
      </c>
      <c r="D682" s="38">
        <v>2652789.8199999998</v>
      </c>
      <c r="E682" s="38">
        <f t="shared" si="23"/>
        <v>2652.79</v>
      </c>
      <c r="F682" s="38">
        <f t="shared" si="24"/>
        <v>0</v>
      </c>
      <c r="G682" s="52">
        <v>732</v>
      </c>
      <c r="H682" s="93" t="s">
        <v>546</v>
      </c>
      <c r="I682" s="93" t="s">
        <v>2076</v>
      </c>
      <c r="J682" s="1" t="s">
        <v>1951</v>
      </c>
      <c r="K682" s="1" t="s">
        <v>424</v>
      </c>
      <c r="L682" s="53" t="s">
        <v>38</v>
      </c>
      <c r="M682" s="54" t="s">
        <v>39</v>
      </c>
      <c r="N682" s="54">
        <v>1</v>
      </c>
      <c r="O682" s="5">
        <v>71100000000</v>
      </c>
      <c r="P682" s="1" t="s">
        <v>24</v>
      </c>
      <c r="Q682" s="22">
        <v>2652.79</v>
      </c>
      <c r="R682" s="55" t="s">
        <v>51</v>
      </c>
      <c r="S682" s="3" t="s">
        <v>191</v>
      </c>
      <c r="T682" s="93" t="s">
        <v>40</v>
      </c>
      <c r="U682" s="93">
        <v>1</v>
      </c>
      <c r="V682" s="7">
        <v>7093</v>
      </c>
      <c r="W682" s="86" t="s">
        <v>483</v>
      </c>
      <c r="X682" s="83" t="s">
        <v>3330</v>
      </c>
    </row>
    <row r="683" spans="2:24" ht="51" x14ac:dyDescent="0.25">
      <c r="B683" s="44" t="s">
        <v>1851</v>
      </c>
      <c r="C683" s="45" t="s">
        <v>1952</v>
      </c>
      <c r="D683" s="38">
        <v>876831.16</v>
      </c>
      <c r="E683" s="38">
        <f t="shared" si="23"/>
        <v>876.83</v>
      </c>
      <c r="F683" s="38">
        <f t="shared" si="24"/>
        <v>0</v>
      </c>
      <c r="G683" s="17">
        <v>733</v>
      </c>
      <c r="H683" s="93" t="s">
        <v>1999</v>
      </c>
      <c r="I683" s="93" t="s">
        <v>2077</v>
      </c>
      <c r="J683" s="1" t="s">
        <v>1952</v>
      </c>
      <c r="K683" s="1" t="s">
        <v>424</v>
      </c>
      <c r="L683" s="53" t="s">
        <v>38</v>
      </c>
      <c r="M683" s="54" t="s">
        <v>39</v>
      </c>
      <c r="N683" s="54">
        <v>11</v>
      </c>
      <c r="O683" s="5" t="s">
        <v>87</v>
      </c>
      <c r="P683" s="1" t="s">
        <v>88</v>
      </c>
      <c r="Q683" s="22">
        <v>876.83</v>
      </c>
      <c r="R683" s="3" t="s">
        <v>98</v>
      </c>
      <c r="S683" s="3" t="s">
        <v>191</v>
      </c>
      <c r="T683" s="93" t="s">
        <v>81</v>
      </c>
      <c r="U683" s="93">
        <v>1</v>
      </c>
      <c r="V683" s="7">
        <v>7104</v>
      </c>
      <c r="W683" s="86" t="s">
        <v>481</v>
      </c>
      <c r="X683" s="83" t="s">
        <v>3330</v>
      </c>
    </row>
    <row r="684" spans="2:24" ht="76.5" x14ac:dyDescent="0.25">
      <c r="B684" s="44" t="s">
        <v>1852</v>
      </c>
      <c r="C684" s="45" t="s">
        <v>1953</v>
      </c>
      <c r="D684" s="38">
        <v>1278277.3600000001</v>
      </c>
      <c r="E684" s="38">
        <f t="shared" si="23"/>
        <v>1278.28</v>
      </c>
      <c r="F684" s="38">
        <f t="shared" si="24"/>
        <v>0</v>
      </c>
      <c r="G684" s="52">
        <v>734</v>
      </c>
      <c r="H684" s="93" t="s">
        <v>2010</v>
      </c>
      <c r="I684" s="93" t="s">
        <v>2078</v>
      </c>
      <c r="J684" s="1" t="s">
        <v>1953</v>
      </c>
      <c r="K684" s="1" t="s">
        <v>424</v>
      </c>
      <c r="L684" s="53" t="s">
        <v>38</v>
      </c>
      <c r="M684" s="54" t="s">
        <v>39</v>
      </c>
      <c r="N684" s="54">
        <v>362</v>
      </c>
      <c r="O684" s="5" t="s">
        <v>87</v>
      </c>
      <c r="P684" s="1" t="s">
        <v>88</v>
      </c>
      <c r="Q684" s="22">
        <v>1278.28</v>
      </c>
      <c r="R684" s="55" t="s">
        <v>51</v>
      </c>
      <c r="S684" s="3" t="s">
        <v>191</v>
      </c>
      <c r="T684" s="93" t="s">
        <v>81</v>
      </c>
      <c r="U684" s="93">
        <v>1</v>
      </c>
      <c r="V684" s="7">
        <v>7104</v>
      </c>
      <c r="W684" s="86" t="s">
        <v>481</v>
      </c>
      <c r="X684" s="83" t="s">
        <v>3330</v>
      </c>
    </row>
    <row r="685" spans="2:24" ht="102" x14ac:dyDescent="0.25">
      <c r="B685" s="44" t="s">
        <v>1853</v>
      </c>
      <c r="C685" s="45" t="s">
        <v>1954</v>
      </c>
      <c r="D685" s="38">
        <v>8295939.7699999996</v>
      </c>
      <c r="E685" s="38">
        <f t="shared" si="23"/>
        <v>8295.94</v>
      </c>
      <c r="F685" s="38">
        <f t="shared" si="24"/>
        <v>0</v>
      </c>
      <c r="G685" s="17">
        <v>735</v>
      </c>
      <c r="H685" s="93" t="s">
        <v>2010</v>
      </c>
      <c r="I685" s="93" t="s">
        <v>2078</v>
      </c>
      <c r="J685" s="1" t="s">
        <v>1954</v>
      </c>
      <c r="K685" s="1" t="s">
        <v>424</v>
      </c>
      <c r="L685" s="53" t="s">
        <v>38</v>
      </c>
      <c r="M685" s="54" t="s">
        <v>39</v>
      </c>
      <c r="N685" s="54">
        <v>3980</v>
      </c>
      <c r="O685" s="5" t="s">
        <v>87</v>
      </c>
      <c r="P685" s="1" t="s">
        <v>88</v>
      </c>
      <c r="Q685" s="22">
        <v>8295.94</v>
      </c>
      <c r="R685" s="3" t="s">
        <v>98</v>
      </c>
      <c r="S685" s="3" t="s">
        <v>191</v>
      </c>
      <c r="T685" s="93" t="s">
        <v>40</v>
      </c>
      <c r="U685" s="93">
        <v>1</v>
      </c>
      <c r="V685" s="7">
        <v>7093</v>
      </c>
      <c r="W685" s="86" t="s">
        <v>483</v>
      </c>
      <c r="X685" s="83" t="s">
        <v>3330</v>
      </c>
    </row>
    <row r="686" spans="2:24" ht="51" x14ac:dyDescent="0.25">
      <c r="B686" s="44" t="s">
        <v>1854</v>
      </c>
      <c r="C686" s="45" t="s">
        <v>1955</v>
      </c>
      <c r="D686" s="38">
        <v>907151.46</v>
      </c>
      <c r="E686" s="38">
        <f t="shared" si="23"/>
        <v>907.15</v>
      </c>
      <c r="F686" s="38">
        <f t="shared" si="24"/>
        <v>0</v>
      </c>
      <c r="G686" s="52">
        <v>736</v>
      </c>
      <c r="H686" s="93" t="s">
        <v>2011</v>
      </c>
      <c r="I686" s="93" t="s">
        <v>2079</v>
      </c>
      <c r="J686" s="1" t="s">
        <v>1955</v>
      </c>
      <c r="K686" s="1" t="s">
        <v>424</v>
      </c>
      <c r="L686" s="53" t="s">
        <v>38</v>
      </c>
      <c r="M686" s="54" t="s">
        <v>39</v>
      </c>
      <c r="N686" s="54">
        <v>593</v>
      </c>
      <c r="O686" s="5" t="s">
        <v>87</v>
      </c>
      <c r="P686" s="1" t="s">
        <v>88</v>
      </c>
      <c r="Q686" s="22">
        <v>907.15</v>
      </c>
      <c r="R686" s="3" t="s">
        <v>75</v>
      </c>
      <c r="S686" s="3" t="s">
        <v>297</v>
      </c>
      <c r="T686" s="93" t="s">
        <v>81</v>
      </c>
      <c r="U686" s="93">
        <v>1</v>
      </c>
      <c r="V686" s="7">
        <v>7104</v>
      </c>
      <c r="W686" s="87" t="s">
        <v>481</v>
      </c>
      <c r="X686" s="83" t="s">
        <v>3330</v>
      </c>
    </row>
    <row r="687" spans="2:24" ht="76.5" x14ac:dyDescent="0.25">
      <c r="B687" s="44" t="s">
        <v>1855</v>
      </c>
      <c r="C687" s="45" t="s">
        <v>1956</v>
      </c>
      <c r="D687" s="38">
        <v>3654667.02</v>
      </c>
      <c r="E687" s="38">
        <f t="shared" si="23"/>
        <v>3654.67</v>
      </c>
      <c r="F687" s="38">
        <f t="shared" si="24"/>
        <v>0</v>
      </c>
      <c r="G687" s="17">
        <v>737</v>
      </c>
      <c r="H687" s="93" t="s">
        <v>2012</v>
      </c>
      <c r="I687" s="93" t="s">
        <v>2080</v>
      </c>
      <c r="J687" s="1" t="s">
        <v>1956</v>
      </c>
      <c r="K687" s="1" t="s">
        <v>424</v>
      </c>
      <c r="L687" s="53" t="s">
        <v>38</v>
      </c>
      <c r="M687" s="54" t="s">
        <v>39</v>
      </c>
      <c r="N687" s="54">
        <v>1</v>
      </c>
      <c r="O687" s="5" t="s">
        <v>87</v>
      </c>
      <c r="P687" s="1" t="s">
        <v>88</v>
      </c>
      <c r="Q687" s="22">
        <v>3654.67</v>
      </c>
      <c r="R687" s="55" t="s">
        <v>51</v>
      </c>
      <c r="S687" s="3" t="s">
        <v>191</v>
      </c>
      <c r="T687" s="93" t="s">
        <v>81</v>
      </c>
      <c r="U687" s="93">
        <v>1</v>
      </c>
      <c r="V687" s="7">
        <v>7104</v>
      </c>
      <c r="W687" s="86" t="s">
        <v>483</v>
      </c>
      <c r="X687" s="83" t="s">
        <v>3330</v>
      </c>
    </row>
    <row r="688" spans="2:24" ht="89.25" x14ac:dyDescent="0.25">
      <c r="B688" s="44" t="s">
        <v>1856</v>
      </c>
      <c r="C688" s="45" t="s">
        <v>1957</v>
      </c>
      <c r="D688" s="38">
        <v>1201685.54</v>
      </c>
      <c r="E688" s="38">
        <f t="shared" si="23"/>
        <v>1201.69</v>
      </c>
      <c r="F688" s="38">
        <f t="shared" si="24"/>
        <v>0</v>
      </c>
      <c r="G688" s="52">
        <v>738</v>
      </c>
      <c r="H688" s="93" t="s">
        <v>1999</v>
      </c>
      <c r="I688" s="93" t="s">
        <v>2081</v>
      </c>
      <c r="J688" s="1" t="s">
        <v>1957</v>
      </c>
      <c r="K688" s="1" t="s">
        <v>424</v>
      </c>
      <c r="L688" s="53" t="s">
        <v>38</v>
      </c>
      <c r="M688" s="54" t="s">
        <v>39</v>
      </c>
      <c r="N688" s="54">
        <v>11157</v>
      </c>
      <c r="O688" s="5" t="s">
        <v>87</v>
      </c>
      <c r="P688" s="1" t="s">
        <v>88</v>
      </c>
      <c r="Q688" s="22">
        <v>1201.69</v>
      </c>
      <c r="R688" s="3" t="s">
        <v>75</v>
      </c>
      <c r="S688" s="3" t="s">
        <v>191</v>
      </c>
      <c r="T688" s="93" t="s">
        <v>81</v>
      </c>
      <c r="U688" s="93">
        <v>1</v>
      </c>
      <c r="V688" s="7">
        <v>7104</v>
      </c>
      <c r="W688" s="86" t="s">
        <v>481</v>
      </c>
      <c r="X688" s="83" t="s">
        <v>3330</v>
      </c>
    </row>
    <row r="689" spans="2:24" ht="51" x14ac:dyDescent="0.25">
      <c r="B689" s="44" t="s">
        <v>1857</v>
      </c>
      <c r="C689" s="45" t="s">
        <v>1958</v>
      </c>
      <c r="D689" s="38">
        <v>1709365.29</v>
      </c>
      <c r="E689" s="38">
        <f t="shared" si="23"/>
        <v>1709.37</v>
      </c>
      <c r="F689" s="38">
        <f t="shared" si="24"/>
        <v>0</v>
      </c>
      <c r="G689" s="17">
        <v>739</v>
      </c>
      <c r="H689" s="93" t="s">
        <v>2013</v>
      </c>
      <c r="I689" s="93" t="s">
        <v>2082</v>
      </c>
      <c r="J689" s="1" t="s">
        <v>1958</v>
      </c>
      <c r="K689" s="1" t="s">
        <v>424</v>
      </c>
      <c r="L689" s="53">
        <v>876</v>
      </c>
      <c r="M689" s="54" t="s">
        <v>403</v>
      </c>
      <c r="N689" s="54">
        <v>487.1</v>
      </c>
      <c r="O689" s="5" t="s">
        <v>87</v>
      </c>
      <c r="P689" s="1" t="s">
        <v>88</v>
      </c>
      <c r="Q689" s="22">
        <v>1709.37</v>
      </c>
      <c r="R689" s="55" t="s">
        <v>51</v>
      </c>
      <c r="S689" s="3" t="s">
        <v>297</v>
      </c>
      <c r="T689" s="93" t="s">
        <v>81</v>
      </c>
      <c r="U689" s="93">
        <v>1</v>
      </c>
      <c r="V689" s="7">
        <v>7104</v>
      </c>
      <c r="W689" s="86" t="s">
        <v>481</v>
      </c>
      <c r="X689" s="83" t="s">
        <v>3330</v>
      </c>
    </row>
    <row r="690" spans="2:24" ht="76.5" x14ac:dyDescent="0.25">
      <c r="B690" s="44" t="s">
        <v>1858</v>
      </c>
      <c r="C690" s="45" t="s">
        <v>1959</v>
      </c>
      <c r="D690" s="38">
        <v>1040495.3</v>
      </c>
      <c r="E690" s="38">
        <f t="shared" si="23"/>
        <v>1040.5</v>
      </c>
      <c r="F690" s="38">
        <f t="shared" si="24"/>
        <v>0</v>
      </c>
      <c r="G690" s="52">
        <v>740</v>
      </c>
      <c r="H690" s="93" t="s">
        <v>404</v>
      </c>
      <c r="I690" s="93" t="s">
        <v>2059</v>
      </c>
      <c r="J690" s="1" t="s">
        <v>1959</v>
      </c>
      <c r="K690" s="1" t="s">
        <v>424</v>
      </c>
      <c r="L690" s="53" t="s">
        <v>38</v>
      </c>
      <c r="M690" s="54" t="s">
        <v>39</v>
      </c>
      <c r="N690" s="54">
        <v>1</v>
      </c>
      <c r="O690" s="5" t="s">
        <v>87</v>
      </c>
      <c r="P690" s="1" t="s">
        <v>88</v>
      </c>
      <c r="Q690" s="22">
        <v>1040.5</v>
      </c>
      <c r="R690" s="55" t="s">
        <v>51</v>
      </c>
      <c r="S690" s="3" t="s">
        <v>2094</v>
      </c>
      <c r="T690" s="93" t="s">
        <v>238</v>
      </c>
      <c r="U690" s="93">
        <v>1</v>
      </c>
      <c r="V690" s="7">
        <v>7109</v>
      </c>
      <c r="W690" s="86" t="s">
        <v>483</v>
      </c>
      <c r="X690" s="83" t="s">
        <v>3331</v>
      </c>
    </row>
    <row r="691" spans="2:24" ht="76.5" x14ac:dyDescent="0.25">
      <c r="B691" s="44" t="s">
        <v>1859</v>
      </c>
      <c r="C691" s="45" t="s">
        <v>1960</v>
      </c>
      <c r="D691" s="38">
        <v>205133.89</v>
      </c>
      <c r="E691" s="38">
        <f t="shared" si="23"/>
        <v>205.13</v>
      </c>
      <c r="F691" s="38">
        <f t="shared" si="24"/>
        <v>0</v>
      </c>
      <c r="G691" s="17">
        <v>741</v>
      </c>
      <c r="H691" s="93" t="s">
        <v>404</v>
      </c>
      <c r="I691" s="93" t="s">
        <v>2059</v>
      </c>
      <c r="J691" s="1" t="s">
        <v>1960</v>
      </c>
      <c r="K691" s="1" t="s">
        <v>424</v>
      </c>
      <c r="L691" s="53" t="s">
        <v>38</v>
      </c>
      <c r="M691" s="54" t="s">
        <v>39</v>
      </c>
      <c r="N691" s="54">
        <v>1</v>
      </c>
      <c r="O691" s="5" t="s">
        <v>87</v>
      </c>
      <c r="P691" s="1" t="s">
        <v>88</v>
      </c>
      <c r="Q691" s="22">
        <v>205.13</v>
      </c>
      <c r="R691" s="55" t="s">
        <v>51</v>
      </c>
      <c r="S691" s="3" t="s">
        <v>2094</v>
      </c>
      <c r="T691" s="93" t="s">
        <v>238</v>
      </c>
      <c r="U691" s="93">
        <v>1</v>
      </c>
      <c r="V691" s="7">
        <v>7109</v>
      </c>
      <c r="W691" s="86" t="s">
        <v>483</v>
      </c>
      <c r="X691" s="83" t="s">
        <v>3331</v>
      </c>
    </row>
    <row r="692" spans="2:24" ht="51" x14ac:dyDescent="0.25">
      <c r="B692" s="44" t="s">
        <v>1860</v>
      </c>
      <c r="C692" s="45" t="s">
        <v>1961</v>
      </c>
      <c r="D692" s="38">
        <v>1067867.81</v>
      </c>
      <c r="E692" s="38">
        <f t="shared" si="23"/>
        <v>1067.8699999999999</v>
      </c>
      <c r="F692" s="38">
        <f t="shared" si="24"/>
        <v>0</v>
      </c>
      <c r="G692" s="52">
        <v>742</v>
      </c>
      <c r="H692" s="93" t="s">
        <v>2014</v>
      </c>
      <c r="I692" s="93" t="s">
        <v>2083</v>
      </c>
      <c r="J692" s="1" t="s">
        <v>1961</v>
      </c>
      <c r="K692" s="1" t="s">
        <v>424</v>
      </c>
      <c r="L692" s="53" t="s">
        <v>38</v>
      </c>
      <c r="M692" s="54" t="s">
        <v>39</v>
      </c>
      <c r="N692" s="54">
        <v>1</v>
      </c>
      <c r="O692" s="5" t="s">
        <v>87</v>
      </c>
      <c r="P692" s="1" t="s">
        <v>88</v>
      </c>
      <c r="Q692" s="22">
        <v>1067.8699999999999</v>
      </c>
      <c r="R692" s="55" t="s">
        <v>51</v>
      </c>
      <c r="S692" s="3" t="s">
        <v>191</v>
      </c>
      <c r="T692" s="93" t="s">
        <v>81</v>
      </c>
      <c r="U692" s="93">
        <v>1</v>
      </c>
      <c r="V692" s="7">
        <v>7104</v>
      </c>
      <c r="W692" s="86" t="s">
        <v>481</v>
      </c>
      <c r="X692" s="83" t="s">
        <v>3330</v>
      </c>
    </row>
    <row r="693" spans="2:24" ht="51" x14ac:dyDescent="0.25">
      <c r="B693" s="44" t="s">
        <v>1861</v>
      </c>
      <c r="C693" s="45" t="s">
        <v>1962</v>
      </c>
      <c r="D693" s="38">
        <v>767318.03</v>
      </c>
      <c r="E693" s="38">
        <f t="shared" si="23"/>
        <v>767.32</v>
      </c>
      <c r="F693" s="38">
        <f t="shared" si="24"/>
        <v>0</v>
      </c>
      <c r="G693" s="17">
        <v>743</v>
      </c>
      <c r="H693" s="93" t="s">
        <v>261</v>
      </c>
      <c r="I693" s="93" t="s">
        <v>2084</v>
      </c>
      <c r="J693" s="1" t="s">
        <v>1962</v>
      </c>
      <c r="K693" s="1" t="s">
        <v>424</v>
      </c>
      <c r="L693" s="53" t="s">
        <v>38</v>
      </c>
      <c r="M693" s="54" t="s">
        <v>39</v>
      </c>
      <c r="N693" s="54">
        <v>40</v>
      </c>
      <c r="O693" s="5" t="s">
        <v>87</v>
      </c>
      <c r="P693" s="1" t="s">
        <v>88</v>
      </c>
      <c r="Q693" s="22">
        <v>767.32</v>
      </c>
      <c r="R693" s="55" t="s">
        <v>51</v>
      </c>
      <c r="S693" s="3" t="s">
        <v>297</v>
      </c>
      <c r="T693" s="93" t="s">
        <v>81</v>
      </c>
      <c r="U693" s="93">
        <v>1</v>
      </c>
      <c r="V693" s="7">
        <v>7104</v>
      </c>
      <c r="W693" s="86" t="s">
        <v>481</v>
      </c>
      <c r="X693" s="83" t="s">
        <v>3330</v>
      </c>
    </row>
    <row r="694" spans="2:24" ht="63.75" x14ac:dyDescent="0.25">
      <c r="B694" s="44" t="s">
        <v>1862</v>
      </c>
      <c r="C694" s="45" t="s">
        <v>1963</v>
      </c>
      <c r="D694" s="38">
        <v>11176553.140000001</v>
      </c>
      <c r="E694" s="38">
        <f t="shared" si="23"/>
        <v>11176.55</v>
      </c>
      <c r="F694" s="38">
        <f t="shared" si="24"/>
        <v>0</v>
      </c>
      <c r="G694" s="52">
        <v>744</v>
      </c>
      <c r="H694" s="93" t="s">
        <v>2015</v>
      </c>
      <c r="I694" s="93" t="s">
        <v>2085</v>
      </c>
      <c r="J694" s="1" t="s">
        <v>1963</v>
      </c>
      <c r="K694" s="1" t="s">
        <v>424</v>
      </c>
      <c r="L694" s="53" t="s">
        <v>178</v>
      </c>
      <c r="M694" s="54" t="s">
        <v>179</v>
      </c>
      <c r="N694" s="54">
        <v>440.84</v>
      </c>
      <c r="O694" s="5" t="s">
        <v>87</v>
      </c>
      <c r="P694" s="1" t="s">
        <v>88</v>
      </c>
      <c r="Q694" s="22">
        <v>11176.55</v>
      </c>
      <c r="R694" s="55" t="s">
        <v>51</v>
      </c>
      <c r="S694" s="3" t="s">
        <v>297</v>
      </c>
      <c r="T694" s="93" t="s">
        <v>238</v>
      </c>
      <c r="U694" s="93">
        <v>1</v>
      </c>
      <c r="V694" s="7">
        <v>7109</v>
      </c>
      <c r="W694" s="86" t="s">
        <v>483</v>
      </c>
      <c r="X694" s="83" t="s">
        <v>3331</v>
      </c>
    </row>
    <row r="695" spans="2:24" ht="76.5" x14ac:dyDescent="0.25">
      <c r="B695" s="44" t="s">
        <v>1863</v>
      </c>
      <c r="C695" s="45" t="s">
        <v>1964</v>
      </c>
      <c r="D695" s="38">
        <v>680712.72</v>
      </c>
      <c r="E695" s="38">
        <f t="shared" si="23"/>
        <v>680.71</v>
      </c>
      <c r="F695" s="38">
        <f t="shared" si="24"/>
        <v>0</v>
      </c>
      <c r="G695" s="17">
        <v>745</v>
      </c>
      <c r="H695" s="93" t="s">
        <v>353</v>
      </c>
      <c r="I695" s="93" t="s">
        <v>2086</v>
      </c>
      <c r="J695" s="1" t="s">
        <v>1964</v>
      </c>
      <c r="K695" s="1" t="s">
        <v>424</v>
      </c>
      <c r="L695" s="53" t="s">
        <v>38</v>
      </c>
      <c r="M695" s="54" t="s">
        <v>39</v>
      </c>
      <c r="N695" s="54">
        <v>922</v>
      </c>
      <c r="O695" s="5" t="s">
        <v>87</v>
      </c>
      <c r="P695" s="1" t="s">
        <v>88</v>
      </c>
      <c r="Q695" s="22">
        <v>680.71</v>
      </c>
      <c r="R695" s="3" t="s">
        <v>75</v>
      </c>
      <c r="S695" s="3" t="s">
        <v>191</v>
      </c>
      <c r="T695" s="93" t="s">
        <v>81</v>
      </c>
      <c r="U695" s="93">
        <v>1</v>
      </c>
      <c r="V695" s="7">
        <v>7104</v>
      </c>
      <c r="W695" s="86" t="s">
        <v>481</v>
      </c>
      <c r="X695" s="83" t="s">
        <v>3330</v>
      </c>
    </row>
    <row r="696" spans="2:24" ht="63.75" x14ac:dyDescent="0.25">
      <c r="B696" s="44" t="s">
        <v>1864</v>
      </c>
      <c r="C696" s="45" t="s">
        <v>1965</v>
      </c>
      <c r="D696" s="38">
        <v>7984494.7199999997</v>
      </c>
      <c r="E696" s="38">
        <f t="shared" si="23"/>
        <v>7984.49</v>
      </c>
      <c r="F696" s="38">
        <f t="shared" si="24"/>
        <v>0</v>
      </c>
      <c r="G696" s="52">
        <v>746</v>
      </c>
      <c r="H696" s="93" t="s">
        <v>1996</v>
      </c>
      <c r="I696" s="93" t="s">
        <v>2087</v>
      </c>
      <c r="J696" s="1" t="s">
        <v>1965</v>
      </c>
      <c r="K696" s="1" t="s">
        <v>424</v>
      </c>
      <c r="L696" s="53" t="s">
        <v>38</v>
      </c>
      <c r="M696" s="54" t="s">
        <v>39</v>
      </c>
      <c r="N696" s="54">
        <v>1</v>
      </c>
      <c r="O696" s="5" t="s">
        <v>87</v>
      </c>
      <c r="P696" s="1" t="s">
        <v>88</v>
      </c>
      <c r="Q696" s="22">
        <v>7984.49</v>
      </c>
      <c r="R696" s="55" t="s">
        <v>51</v>
      </c>
      <c r="S696" s="3" t="s">
        <v>191</v>
      </c>
      <c r="T696" s="93" t="s">
        <v>40</v>
      </c>
      <c r="U696" s="93">
        <v>1</v>
      </c>
      <c r="V696" s="7">
        <v>7093</v>
      </c>
      <c r="W696" s="86" t="s">
        <v>483</v>
      </c>
      <c r="X696" s="83" t="s">
        <v>3330</v>
      </c>
    </row>
    <row r="697" spans="2:24" ht="63.75" x14ac:dyDescent="0.25">
      <c r="B697" s="44" t="s">
        <v>1865</v>
      </c>
      <c r="C697" s="45" t="s">
        <v>1966</v>
      </c>
      <c r="D697" s="38">
        <v>15809987.9</v>
      </c>
      <c r="E697" s="38">
        <f t="shared" si="23"/>
        <v>15809.99</v>
      </c>
      <c r="F697" s="38">
        <f t="shared" si="24"/>
        <v>0</v>
      </c>
      <c r="G697" s="17">
        <v>747</v>
      </c>
      <c r="H697" s="93" t="s">
        <v>2016</v>
      </c>
      <c r="I697" s="93" t="s">
        <v>2088</v>
      </c>
      <c r="J697" s="1" t="s">
        <v>1966</v>
      </c>
      <c r="K697" s="1" t="s">
        <v>424</v>
      </c>
      <c r="L697" s="53" t="s">
        <v>38</v>
      </c>
      <c r="M697" s="54" t="s">
        <v>39</v>
      </c>
      <c r="N697" s="54">
        <v>1</v>
      </c>
      <c r="O697" s="5" t="s">
        <v>87</v>
      </c>
      <c r="P697" s="1" t="s">
        <v>88</v>
      </c>
      <c r="Q697" s="22">
        <v>15809.99</v>
      </c>
      <c r="R697" s="55" t="s">
        <v>51</v>
      </c>
      <c r="S697" s="3" t="s">
        <v>191</v>
      </c>
      <c r="T697" s="93" t="s">
        <v>42</v>
      </c>
      <c r="U697" s="93">
        <v>1</v>
      </c>
      <c r="V697" s="7">
        <v>7043</v>
      </c>
      <c r="W697" s="86" t="s">
        <v>483</v>
      </c>
      <c r="X697" s="83" t="s">
        <v>3330</v>
      </c>
    </row>
    <row r="698" spans="2:24" ht="76.5" x14ac:dyDescent="0.25">
      <c r="B698" s="44" t="s">
        <v>1866</v>
      </c>
      <c r="C698" s="45" t="s">
        <v>1967</v>
      </c>
      <c r="D698" s="38">
        <v>27098019.710000001</v>
      </c>
      <c r="E698" s="38">
        <f t="shared" si="23"/>
        <v>27098.02</v>
      </c>
      <c r="F698" s="38">
        <f t="shared" si="24"/>
        <v>0</v>
      </c>
      <c r="G698" s="52">
        <v>748</v>
      </c>
      <c r="H698" s="93" t="s">
        <v>1987</v>
      </c>
      <c r="I698" s="93" t="s">
        <v>2035</v>
      </c>
      <c r="J698" s="1" t="s">
        <v>1967</v>
      </c>
      <c r="K698" s="1" t="s">
        <v>424</v>
      </c>
      <c r="L698" s="53" t="s">
        <v>38</v>
      </c>
      <c r="M698" s="54" t="s">
        <v>39</v>
      </c>
      <c r="N698" s="54">
        <v>1</v>
      </c>
      <c r="O698" s="5" t="s">
        <v>87</v>
      </c>
      <c r="P698" s="1" t="s">
        <v>88</v>
      </c>
      <c r="Q698" s="22">
        <v>27098.02</v>
      </c>
      <c r="R698" s="55" t="s">
        <v>51</v>
      </c>
      <c r="S698" s="3" t="s">
        <v>191</v>
      </c>
      <c r="T698" s="93" t="s">
        <v>42</v>
      </c>
      <c r="U698" s="93">
        <v>1</v>
      </c>
      <c r="V698" s="7">
        <v>7043</v>
      </c>
      <c r="W698" s="86" t="s">
        <v>483</v>
      </c>
      <c r="X698" s="83" t="s">
        <v>3330</v>
      </c>
    </row>
    <row r="699" spans="2:24" ht="102" x14ac:dyDescent="0.25">
      <c r="B699" s="44" t="s">
        <v>1867</v>
      </c>
      <c r="C699" s="45" t="s">
        <v>1968</v>
      </c>
      <c r="D699" s="38">
        <v>17829402.879999999</v>
      </c>
      <c r="E699" s="38">
        <f t="shared" si="23"/>
        <v>17829.400000000001</v>
      </c>
      <c r="F699" s="38">
        <f t="shared" si="24"/>
        <v>0</v>
      </c>
      <c r="G699" s="17">
        <v>749</v>
      </c>
      <c r="H699" s="93" t="s">
        <v>76</v>
      </c>
      <c r="I699" s="93" t="s">
        <v>391</v>
      </c>
      <c r="J699" s="1" t="s">
        <v>1968</v>
      </c>
      <c r="K699" s="1" t="s">
        <v>424</v>
      </c>
      <c r="L699" s="53" t="s">
        <v>38</v>
      </c>
      <c r="M699" s="54" t="s">
        <v>39</v>
      </c>
      <c r="N699" s="54">
        <v>1</v>
      </c>
      <c r="O699" s="5" t="s">
        <v>87</v>
      </c>
      <c r="P699" s="1" t="s">
        <v>88</v>
      </c>
      <c r="Q699" s="22">
        <v>17829.400000000001</v>
      </c>
      <c r="R699" s="55" t="s">
        <v>51</v>
      </c>
      <c r="S699" s="3" t="s">
        <v>407</v>
      </c>
      <c r="T699" s="93" t="s">
        <v>42</v>
      </c>
      <c r="U699" s="93">
        <v>1</v>
      </c>
      <c r="V699" s="7">
        <v>7043</v>
      </c>
      <c r="W699" s="86" t="s">
        <v>483</v>
      </c>
      <c r="X699" s="83" t="s">
        <v>3330</v>
      </c>
    </row>
    <row r="700" spans="2:24" ht="102" x14ac:dyDescent="0.25">
      <c r="B700" s="44" t="s">
        <v>1868</v>
      </c>
      <c r="C700" s="45" t="s">
        <v>1969</v>
      </c>
      <c r="D700" s="38">
        <v>55317783.469999999</v>
      </c>
      <c r="E700" s="38">
        <f t="shared" si="23"/>
        <v>55317.78</v>
      </c>
      <c r="F700" s="38">
        <f t="shared" si="24"/>
        <v>0</v>
      </c>
      <c r="G700" s="52">
        <v>750</v>
      </c>
      <c r="H700" s="93" t="s">
        <v>76</v>
      </c>
      <c r="I700" s="93" t="s">
        <v>2059</v>
      </c>
      <c r="J700" s="1" t="s">
        <v>1969</v>
      </c>
      <c r="K700" s="1" t="s">
        <v>424</v>
      </c>
      <c r="L700" s="53" t="s">
        <v>38</v>
      </c>
      <c r="M700" s="54" t="s">
        <v>39</v>
      </c>
      <c r="N700" s="54">
        <v>1</v>
      </c>
      <c r="O700" s="5" t="s">
        <v>87</v>
      </c>
      <c r="P700" s="1" t="s">
        <v>88</v>
      </c>
      <c r="Q700" s="22">
        <v>55317.78</v>
      </c>
      <c r="R700" s="55" t="s">
        <v>51</v>
      </c>
      <c r="S700" s="3" t="s">
        <v>388</v>
      </c>
      <c r="T700" s="93" t="s">
        <v>42</v>
      </c>
      <c r="U700" s="93">
        <v>1</v>
      </c>
      <c r="V700" s="7">
        <v>7043</v>
      </c>
      <c r="W700" s="86" t="s">
        <v>483</v>
      </c>
      <c r="X700" s="83" t="s">
        <v>3330</v>
      </c>
    </row>
    <row r="701" spans="2:24" ht="102" x14ac:dyDescent="0.25">
      <c r="B701" s="44" t="s">
        <v>1869</v>
      </c>
      <c r="C701" s="45" t="s">
        <v>1970</v>
      </c>
      <c r="D701" s="38">
        <v>47255981.509999998</v>
      </c>
      <c r="E701" s="38">
        <f t="shared" si="23"/>
        <v>47255.98</v>
      </c>
      <c r="F701" s="38">
        <f t="shared" si="24"/>
        <v>0</v>
      </c>
      <c r="G701" s="17">
        <v>751</v>
      </c>
      <c r="H701" s="93" t="s">
        <v>76</v>
      </c>
      <c r="I701" s="93" t="s">
        <v>2059</v>
      </c>
      <c r="J701" s="1" t="s">
        <v>1970</v>
      </c>
      <c r="K701" s="1" t="s">
        <v>424</v>
      </c>
      <c r="L701" s="53" t="s">
        <v>38</v>
      </c>
      <c r="M701" s="54" t="s">
        <v>39</v>
      </c>
      <c r="N701" s="54">
        <v>1</v>
      </c>
      <c r="O701" s="5" t="s">
        <v>87</v>
      </c>
      <c r="P701" s="1" t="s">
        <v>88</v>
      </c>
      <c r="Q701" s="22">
        <v>47255.98</v>
      </c>
      <c r="R701" s="55" t="s">
        <v>51</v>
      </c>
      <c r="S701" s="3" t="s">
        <v>407</v>
      </c>
      <c r="T701" s="93" t="s">
        <v>42</v>
      </c>
      <c r="U701" s="93">
        <v>1</v>
      </c>
      <c r="V701" s="7">
        <v>7043</v>
      </c>
      <c r="W701" s="86" t="s">
        <v>483</v>
      </c>
      <c r="X701" s="83" t="s">
        <v>3330</v>
      </c>
    </row>
    <row r="702" spans="2:24" ht="76.5" x14ac:dyDescent="0.25">
      <c r="B702" s="44" t="s">
        <v>1870</v>
      </c>
      <c r="C702" s="45" t="s">
        <v>1971</v>
      </c>
      <c r="D702" s="38">
        <v>885947.54</v>
      </c>
      <c r="E702" s="38">
        <f t="shared" si="23"/>
        <v>885.95</v>
      </c>
      <c r="F702" s="38">
        <f t="shared" si="24"/>
        <v>0</v>
      </c>
      <c r="G702" s="52">
        <v>752</v>
      </c>
      <c r="H702" s="93" t="s">
        <v>404</v>
      </c>
      <c r="I702" s="93" t="s">
        <v>2059</v>
      </c>
      <c r="J702" s="1" t="s">
        <v>1971</v>
      </c>
      <c r="K702" s="1" t="s">
        <v>424</v>
      </c>
      <c r="L702" s="53" t="s">
        <v>38</v>
      </c>
      <c r="M702" s="54" t="s">
        <v>39</v>
      </c>
      <c r="N702" s="54">
        <v>1</v>
      </c>
      <c r="O702" s="5" t="s">
        <v>87</v>
      </c>
      <c r="P702" s="1" t="s">
        <v>88</v>
      </c>
      <c r="Q702" s="22">
        <v>885.95</v>
      </c>
      <c r="R702" s="55" t="s">
        <v>51</v>
      </c>
      <c r="S702" s="3" t="s">
        <v>786</v>
      </c>
      <c r="T702" s="93" t="s">
        <v>238</v>
      </c>
      <c r="U702" s="93">
        <v>1</v>
      </c>
      <c r="V702" s="7">
        <v>7109</v>
      </c>
      <c r="W702" s="86" t="s">
        <v>483</v>
      </c>
      <c r="X702" s="83" t="s">
        <v>3331</v>
      </c>
    </row>
    <row r="703" spans="2:24" ht="63.75" x14ac:dyDescent="0.25">
      <c r="B703" s="44" t="s">
        <v>1871</v>
      </c>
      <c r="C703" s="45" t="s">
        <v>1972</v>
      </c>
      <c r="D703" s="38">
        <v>3782823.78</v>
      </c>
      <c r="E703" s="38">
        <f t="shared" si="23"/>
        <v>3782.82</v>
      </c>
      <c r="F703" s="38">
        <f t="shared" si="24"/>
        <v>0</v>
      </c>
      <c r="G703" s="17">
        <v>753</v>
      </c>
      <c r="H703" s="93" t="s">
        <v>1990</v>
      </c>
      <c r="I703" s="93" t="s">
        <v>2040</v>
      </c>
      <c r="J703" s="1" t="s">
        <v>1972</v>
      </c>
      <c r="K703" s="1" t="s">
        <v>424</v>
      </c>
      <c r="L703" s="53">
        <v>876</v>
      </c>
      <c r="M703" s="54" t="s">
        <v>403</v>
      </c>
      <c r="N703" s="54">
        <v>27943</v>
      </c>
      <c r="O703" s="5" t="s">
        <v>87</v>
      </c>
      <c r="P703" s="1" t="s">
        <v>88</v>
      </c>
      <c r="Q703" s="22">
        <v>3782.82</v>
      </c>
      <c r="R703" s="55" t="s">
        <v>51</v>
      </c>
      <c r="S703" s="3" t="s">
        <v>388</v>
      </c>
      <c r="T703" s="93" t="s">
        <v>40</v>
      </c>
      <c r="U703" s="93">
        <v>1</v>
      </c>
      <c r="V703" s="7">
        <v>7093</v>
      </c>
      <c r="W703" s="86" t="s">
        <v>483</v>
      </c>
      <c r="X703" s="83" t="s">
        <v>3330</v>
      </c>
    </row>
    <row r="704" spans="2:24" ht="89.25" x14ac:dyDescent="0.25">
      <c r="B704" s="44" t="s">
        <v>1872</v>
      </c>
      <c r="C704" s="45" t="s">
        <v>1973</v>
      </c>
      <c r="D704" s="38">
        <v>19654473.07</v>
      </c>
      <c r="E704" s="38">
        <f t="shared" si="23"/>
        <v>19654.47</v>
      </c>
      <c r="F704" s="38">
        <f t="shared" si="24"/>
        <v>0</v>
      </c>
      <c r="G704" s="52">
        <v>754</v>
      </c>
      <c r="H704" s="93" t="s">
        <v>64</v>
      </c>
      <c r="I704" s="93" t="s">
        <v>2089</v>
      </c>
      <c r="J704" s="1" t="s">
        <v>1973</v>
      </c>
      <c r="K704" s="1" t="s">
        <v>424</v>
      </c>
      <c r="L704" s="53" t="s">
        <v>38</v>
      </c>
      <c r="M704" s="54" t="s">
        <v>39</v>
      </c>
      <c r="N704" s="54">
        <v>1</v>
      </c>
      <c r="O704" s="5" t="s">
        <v>87</v>
      </c>
      <c r="P704" s="1" t="s">
        <v>88</v>
      </c>
      <c r="Q704" s="22">
        <v>19654.47</v>
      </c>
      <c r="R704" s="3" t="s">
        <v>98</v>
      </c>
      <c r="S704" s="3" t="s">
        <v>407</v>
      </c>
      <c r="T704" s="93" t="s">
        <v>42</v>
      </c>
      <c r="U704" s="93">
        <v>1</v>
      </c>
      <c r="V704" s="7">
        <v>7043</v>
      </c>
      <c r="W704" s="86" t="s">
        <v>483</v>
      </c>
      <c r="X704" s="83" t="s">
        <v>3330</v>
      </c>
    </row>
    <row r="705" spans="2:24" ht="90" x14ac:dyDescent="0.25">
      <c r="B705" s="44" t="s">
        <v>1873</v>
      </c>
      <c r="C705" s="45" t="s">
        <v>1974</v>
      </c>
      <c r="D705" s="38">
        <v>59503374.75</v>
      </c>
      <c r="E705" s="38">
        <f t="shared" si="23"/>
        <v>59503.37</v>
      </c>
      <c r="F705" s="38">
        <f t="shared" si="24"/>
        <v>0</v>
      </c>
      <c r="G705" s="17">
        <v>755</v>
      </c>
      <c r="H705" s="93" t="s">
        <v>64</v>
      </c>
      <c r="I705" s="93" t="s">
        <v>2037</v>
      </c>
      <c r="J705" s="1" t="s">
        <v>1974</v>
      </c>
      <c r="K705" s="1" t="s">
        <v>424</v>
      </c>
      <c r="L705" s="53" t="s">
        <v>38</v>
      </c>
      <c r="M705" s="54" t="s">
        <v>39</v>
      </c>
      <c r="N705" s="54">
        <v>1</v>
      </c>
      <c r="O705" s="5" t="s">
        <v>87</v>
      </c>
      <c r="P705" s="1" t="s">
        <v>88</v>
      </c>
      <c r="Q705" s="22">
        <v>59503.37</v>
      </c>
      <c r="R705" s="55" t="s">
        <v>51</v>
      </c>
      <c r="S705" s="3" t="s">
        <v>191</v>
      </c>
      <c r="T705" s="93" t="s">
        <v>42</v>
      </c>
      <c r="U705" s="93">
        <v>1</v>
      </c>
      <c r="V705" s="7">
        <v>7043</v>
      </c>
      <c r="W705" s="86" t="s">
        <v>483</v>
      </c>
      <c r="X705" s="83" t="s">
        <v>3330</v>
      </c>
    </row>
    <row r="706" spans="2:24" ht="51" x14ac:dyDescent="0.25">
      <c r="B706" s="44" t="s">
        <v>1874</v>
      </c>
      <c r="C706" s="45" t="s">
        <v>1975</v>
      </c>
      <c r="D706" s="38">
        <v>3880000</v>
      </c>
      <c r="E706" s="38">
        <f t="shared" si="23"/>
        <v>3880</v>
      </c>
      <c r="F706" s="38">
        <f t="shared" si="24"/>
        <v>0</v>
      </c>
      <c r="G706" s="52">
        <v>756</v>
      </c>
      <c r="H706" s="93" t="s">
        <v>2017</v>
      </c>
      <c r="I706" s="93" t="s">
        <v>2090</v>
      </c>
      <c r="J706" s="1" t="s">
        <v>1975</v>
      </c>
      <c r="K706" s="1" t="s">
        <v>424</v>
      </c>
      <c r="L706" s="53" t="s">
        <v>38</v>
      </c>
      <c r="M706" s="54" t="s">
        <v>39</v>
      </c>
      <c r="N706" s="54">
        <v>5</v>
      </c>
      <c r="O706" s="5" t="s">
        <v>87</v>
      </c>
      <c r="P706" s="1" t="s">
        <v>88</v>
      </c>
      <c r="Q706" s="22">
        <v>3880</v>
      </c>
      <c r="R706" s="55" t="s">
        <v>51</v>
      </c>
      <c r="S706" s="3" t="s">
        <v>31</v>
      </c>
      <c r="T706" s="93" t="s">
        <v>40</v>
      </c>
      <c r="U706" s="93">
        <v>1</v>
      </c>
      <c r="V706" s="7">
        <v>7093</v>
      </c>
      <c r="W706" s="86" t="s">
        <v>483</v>
      </c>
      <c r="X706" s="83" t="s">
        <v>3330</v>
      </c>
    </row>
    <row r="707" spans="2:24" ht="38.25" x14ac:dyDescent="0.25">
      <c r="B707" s="44" t="s">
        <v>1875</v>
      </c>
      <c r="C707" s="45" t="s">
        <v>1976</v>
      </c>
      <c r="D707" s="38">
        <v>1655166.95</v>
      </c>
      <c r="E707" s="38">
        <f t="shared" si="23"/>
        <v>1655.17</v>
      </c>
      <c r="F707" s="38">
        <f t="shared" si="24"/>
        <v>0</v>
      </c>
      <c r="G707" s="17">
        <v>757</v>
      </c>
      <c r="H707" s="93" t="s">
        <v>1991</v>
      </c>
      <c r="I707" s="93" t="s">
        <v>2091</v>
      </c>
      <c r="J707" s="1" t="s">
        <v>1976</v>
      </c>
      <c r="K707" s="1" t="s">
        <v>424</v>
      </c>
      <c r="L707" s="53" t="s">
        <v>38</v>
      </c>
      <c r="M707" s="54" t="s">
        <v>39</v>
      </c>
      <c r="N707" s="54">
        <v>1</v>
      </c>
      <c r="O707" s="5">
        <v>71100000000</v>
      </c>
      <c r="P707" s="1" t="s">
        <v>24</v>
      </c>
      <c r="Q707" s="22">
        <v>1655.17</v>
      </c>
      <c r="R707" s="55" t="s">
        <v>51</v>
      </c>
      <c r="S707" s="3" t="s">
        <v>191</v>
      </c>
      <c r="T707" s="93" t="s">
        <v>81</v>
      </c>
      <c r="U707" s="93">
        <v>1</v>
      </c>
      <c r="V707" s="7">
        <v>7104</v>
      </c>
      <c r="W707" s="86" t="s">
        <v>481</v>
      </c>
      <c r="X707" s="83" t="s">
        <v>3330</v>
      </c>
    </row>
    <row r="708" spans="2:24" ht="63.75" x14ac:dyDescent="0.25">
      <c r="B708" s="44" t="s">
        <v>1876</v>
      </c>
      <c r="C708" s="45" t="s">
        <v>1977</v>
      </c>
      <c r="D708" s="38">
        <v>1245961.04</v>
      </c>
      <c r="E708" s="38">
        <f t="shared" si="23"/>
        <v>1245.96</v>
      </c>
      <c r="F708" s="38">
        <f t="shared" si="24"/>
        <v>0</v>
      </c>
      <c r="G708" s="17">
        <v>758</v>
      </c>
      <c r="H708" s="93" t="s">
        <v>2018</v>
      </c>
      <c r="I708" s="93" t="s">
        <v>2092</v>
      </c>
      <c r="J708" s="1" t="s">
        <v>1977</v>
      </c>
      <c r="K708" s="1" t="s">
        <v>424</v>
      </c>
      <c r="L708" s="53" t="s">
        <v>38</v>
      </c>
      <c r="M708" s="54" t="s">
        <v>39</v>
      </c>
      <c r="N708" s="54">
        <v>142</v>
      </c>
      <c r="O708" s="5">
        <v>71100000000</v>
      </c>
      <c r="P708" s="1" t="s">
        <v>24</v>
      </c>
      <c r="Q708" s="22">
        <v>1245.96</v>
      </c>
      <c r="R708" s="55" t="s">
        <v>51</v>
      </c>
      <c r="S708" s="3" t="s">
        <v>297</v>
      </c>
      <c r="T708" s="93" t="s">
        <v>238</v>
      </c>
      <c r="U708" s="93">
        <v>1</v>
      </c>
      <c r="V708" s="7">
        <v>7109</v>
      </c>
      <c r="W708" s="86" t="s">
        <v>483</v>
      </c>
      <c r="X708" s="83" t="s">
        <v>3331</v>
      </c>
    </row>
    <row r="709" spans="2:24" ht="76.5" x14ac:dyDescent="0.25">
      <c r="B709" s="44" t="s">
        <v>2118</v>
      </c>
      <c r="C709" s="45" t="s">
        <v>2117</v>
      </c>
      <c r="D709" s="38">
        <v>3733570.68</v>
      </c>
      <c r="E709" s="38">
        <f t="shared" ref="E709" si="25">ROUND(D709/1000,2)</f>
        <v>3733.57</v>
      </c>
      <c r="F709" s="38">
        <f t="shared" ref="F709:F710" si="26">E709-Q709</f>
        <v>0</v>
      </c>
      <c r="G709" s="17">
        <v>759</v>
      </c>
      <c r="H709" s="93" t="s">
        <v>536</v>
      </c>
      <c r="I709" s="93">
        <v>4010412</v>
      </c>
      <c r="J709" s="1" t="s">
        <v>2097</v>
      </c>
      <c r="K709" s="1" t="s">
        <v>424</v>
      </c>
      <c r="L709" s="17" t="s">
        <v>38</v>
      </c>
      <c r="M709" s="93" t="s">
        <v>39</v>
      </c>
      <c r="N709" s="93">
        <v>1</v>
      </c>
      <c r="O709" s="5" t="s">
        <v>87</v>
      </c>
      <c r="P709" s="1" t="s">
        <v>88</v>
      </c>
      <c r="Q709" s="51">
        <v>3733.57</v>
      </c>
      <c r="R709" s="3" t="s">
        <v>51</v>
      </c>
      <c r="S709" s="3" t="s">
        <v>51</v>
      </c>
      <c r="T709" s="13" t="s">
        <v>25</v>
      </c>
      <c r="U709" s="93">
        <v>0</v>
      </c>
      <c r="V709" s="7">
        <v>7111</v>
      </c>
      <c r="W709" s="84" t="s">
        <v>484</v>
      </c>
      <c r="X709" s="83" t="s">
        <v>3331</v>
      </c>
    </row>
    <row r="710" spans="2:24" ht="76.5" x14ac:dyDescent="0.25">
      <c r="B710" s="56">
        <v>2015.0891999999999</v>
      </c>
      <c r="C710" s="45" t="s">
        <v>2124</v>
      </c>
      <c r="D710" s="38">
        <v>2520751.6800000002</v>
      </c>
      <c r="E710" s="38">
        <f>ROUND(D710/1000,2)</f>
        <v>2520.75</v>
      </c>
      <c r="F710" s="38">
        <f t="shared" si="26"/>
        <v>0</v>
      </c>
      <c r="G710" s="17">
        <v>760</v>
      </c>
      <c r="H710" s="93" t="s">
        <v>123</v>
      </c>
      <c r="I710" s="93">
        <v>4530631</v>
      </c>
      <c r="J710" s="1" t="s">
        <v>2098</v>
      </c>
      <c r="K710" s="1" t="s">
        <v>424</v>
      </c>
      <c r="L710" s="17" t="s">
        <v>38</v>
      </c>
      <c r="M710" s="93" t="s">
        <v>39</v>
      </c>
      <c r="N710" s="93">
        <v>1</v>
      </c>
      <c r="O710" s="5">
        <v>71100000000</v>
      </c>
      <c r="P710" s="1" t="s">
        <v>24</v>
      </c>
      <c r="Q710" s="22">
        <v>2520.75</v>
      </c>
      <c r="R710" s="3" t="s">
        <v>51</v>
      </c>
      <c r="S710" s="3" t="s">
        <v>51</v>
      </c>
      <c r="T710" s="13" t="s">
        <v>25</v>
      </c>
      <c r="U710" s="93">
        <v>0</v>
      </c>
      <c r="V710" s="7">
        <v>7111</v>
      </c>
      <c r="W710" s="84" t="s">
        <v>484</v>
      </c>
      <c r="X710" s="83" t="s">
        <v>3331</v>
      </c>
    </row>
    <row r="711" spans="2:24" ht="72" x14ac:dyDescent="0.25">
      <c r="B711" s="44" t="s">
        <v>2105</v>
      </c>
      <c r="C711" s="49" t="s">
        <v>2111</v>
      </c>
      <c r="D711" s="38">
        <v>726467.13</v>
      </c>
      <c r="E711" s="38">
        <f t="shared" ref="E711:E716" si="27">ROUND(D711/1000,2)</f>
        <v>726.47</v>
      </c>
      <c r="F711" s="38">
        <f t="shared" ref="F711:F716" si="28">E711-Q711</f>
        <v>0</v>
      </c>
      <c r="G711" s="17">
        <v>761</v>
      </c>
      <c r="H711" s="93">
        <v>45.31</v>
      </c>
      <c r="I711" s="93">
        <v>4521125</v>
      </c>
      <c r="J711" s="1" t="s">
        <v>2104</v>
      </c>
      <c r="K711" s="1" t="s">
        <v>424</v>
      </c>
      <c r="L711" s="17" t="s">
        <v>38</v>
      </c>
      <c r="M711" s="93" t="s">
        <v>39</v>
      </c>
      <c r="N711" s="93">
        <v>1</v>
      </c>
      <c r="O711" s="5" t="s">
        <v>87</v>
      </c>
      <c r="P711" s="1" t="s">
        <v>88</v>
      </c>
      <c r="Q711" s="22">
        <v>726.47</v>
      </c>
      <c r="R711" s="3" t="s">
        <v>98</v>
      </c>
      <c r="S711" s="3" t="s">
        <v>2094</v>
      </c>
      <c r="T711" s="93" t="s">
        <v>238</v>
      </c>
      <c r="U711" s="93">
        <v>1</v>
      </c>
      <c r="V711" s="7">
        <v>7109</v>
      </c>
      <c r="W711" s="86" t="s">
        <v>483</v>
      </c>
      <c r="X711" s="83" t="s">
        <v>3331</v>
      </c>
    </row>
    <row r="712" spans="2:24" ht="72" x14ac:dyDescent="0.25">
      <c r="B712" s="44" t="s">
        <v>2106</v>
      </c>
      <c r="C712" s="49" t="s">
        <v>2112</v>
      </c>
      <c r="D712" s="38">
        <v>8445989.2599999998</v>
      </c>
      <c r="E712" s="38">
        <f t="shared" si="27"/>
        <v>8445.99</v>
      </c>
      <c r="F712" s="38">
        <f t="shared" si="28"/>
        <v>0</v>
      </c>
      <c r="G712" s="17">
        <v>762</v>
      </c>
      <c r="H712" s="93">
        <v>45.31</v>
      </c>
      <c r="I712" s="93">
        <v>4521125</v>
      </c>
      <c r="J712" s="1" t="s">
        <v>2103</v>
      </c>
      <c r="K712" s="1" t="s">
        <v>424</v>
      </c>
      <c r="L712" s="17" t="s">
        <v>38</v>
      </c>
      <c r="M712" s="93" t="s">
        <v>39</v>
      </c>
      <c r="N712" s="93">
        <v>1</v>
      </c>
      <c r="O712" s="5" t="s">
        <v>87</v>
      </c>
      <c r="P712" s="1" t="s">
        <v>88</v>
      </c>
      <c r="Q712" s="22">
        <v>8445.99</v>
      </c>
      <c r="R712" s="3" t="s">
        <v>51</v>
      </c>
      <c r="S712" s="3" t="s">
        <v>626</v>
      </c>
      <c r="T712" s="93" t="s">
        <v>238</v>
      </c>
      <c r="U712" s="93">
        <v>1</v>
      </c>
      <c r="V712" s="7">
        <v>7109</v>
      </c>
      <c r="W712" s="86" t="s">
        <v>483</v>
      </c>
      <c r="X712" s="83" t="s">
        <v>3331</v>
      </c>
    </row>
    <row r="713" spans="2:24" ht="72" x14ac:dyDescent="0.25">
      <c r="B713" s="44" t="s">
        <v>2107</v>
      </c>
      <c r="C713" s="49" t="s">
        <v>2113</v>
      </c>
      <c r="D713" s="38">
        <v>5097845.59</v>
      </c>
      <c r="E713" s="38">
        <f t="shared" si="27"/>
        <v>5097.8500000000004</v>
      </c>
      <c r="F713" s="38">
        <f t="shared" si="28"/>
        <v>0</v>
      </c>
      <c r="G713" s="17">
        <v>763</v>
      </c>
      <c r="H713" s="93">
        <v>45.31</v>
      </c>
      <c r="I713" s="93">
        <v>4521125</v>
      </c>
      <c r="J713" s="1" t="s">
        <v>2102</v>
      </c>
      <c r="K713" s="1" t="s">
        <v>424</v>
      </c>
      <c r="L713" s="17" t="s">
        <v>38</v>
      </c>
      <c r="M713" s="93" t="s">
        <v>39</v>
      </c>
      <c r="N713" s="93">
        <v>1</v>
      </c>
      <c r="O713" s="5" t="s">
        <v>87</v>
      </c>
      <c r="P713" s="1" t="s">
        <v>88</v>
      </c>
      <c r="Q713" s="22">
        <v>5097.8500000000004</v>
      </c>
      <c r="R713" s="3" t="s">
        <v>51</v>
      </c>
      <c r="S713" s="3" t="s">
        <v>786</v>
      </c>
      <c r="T713" s="93" t="s">
        <v>238</v>
      </c>
      <c r="U713" s="93">
        <v>1</v>
      </c>
      <c r="V713" s="7">
        <v>7109</v>
      </c>
      <c r="W713" s="86" t="s">
        <v>483</v>
      </c>
      <c r="X713" s="83" t="s">
        <v>3331</v>
      </c>
    </row>
    <row r="714" spans="2:24" ht="72" x14ac:dyDescent="0.25">
      <c r="B714" s="44" t="s">
        <v>2108</v>
      </c>
      <c r="C714" s="49" t="s">
        <v>2114</v>
      </c>
      <c r="D714" s="38">
        <v>229334.25</v>
      </c>
      <c r="E714" s="38">
        <f t="shared" si="27"/>
        <v>229.33</v>
      </c>
      <c r="F714" s="38">
        <f t="shared" si="28"/>
        <v>0</v>
      </c>
      <c r="G714" s="17">
        <v>764</v>
      </c>
      <c r="H714" s="93">
        <v>45.31</v>
      </c>
      <c r="I714" s="93">
        <v>4521125</v>
      </c>
      <c r="J714" s="1" t="s">
        <v>2101</v>
      </c>
      <c r="K714" s="1" t="s">
        <v>424</v>
      </c>
      <c r="L714" s="17" t="s">
        <v>38</v>
      </c>
      <c r="M714" s="93" t="s">
        <v>39</v>
      </c>
      <c r="N714" s="93">
        <v>1</v>
      </c>
      <c r="O714" s="5" t="s">
        <v>87</v>
      </c>
      <c r="P714" s="1" t="s">
        <v>88</v>
      </c>
      <c r="Q714" s="22">
        <v>229.33</v>
      </c>
      <c r="R714" s="3" t="s">
        <v>51</v>
      </c>
      <c r="S714" s="3" t="s">
        <v>2094</v>
      </c>
      <c r="T714" s="93" t="s">
        <v>238</v>
      </c>
      <c r="U714" s="93">
        <v>1</v>
      </c>
      <c r="V714" s="7">
        <v>7109</v>
      </c>
      <c r="W714" s="86" t="s">
        <v>483</v>
      </c>
      <c r="X714" s="83" t="s">
        <v>3331</v>
      </c>
    </row>
    <row r="715" spans="2:24" ht="72" x14ac:dyDescent="0.25">
      <c r="B715" s="44" t="s">
        <v>2109</v>
      </c>
      <c r="C715" s="49" t="s">
        <v>2115</v>
      </c>
      <c r="D715" s="38">
        <v>520985.19</v>
      </c>
      <c r="E715" s="38">
        <f t="shared" si="27"/>
        <v>520.99</v>
      </c>
      <c r="F715" s="38">
        <f t="shared" si="28"/>
        <v>0</v>
      </c>
      <c r="G715" s="17">
        <v>765</v>
      </c>
      <c r="H715" s="93">
        <v>45.31</v>
      </c>
      <c r="I715" s="93">
        <v>4521125</v>
      </c>
      <c r="J715" s="1" t="s">
        <v>2100</v>
      </c>
      <c r="K715" s="1" t="s">
        <v>424</v>
      </c>
      <c r="L715" s="17" t="s">
        <v>38</v>
      </c>
      <c r="M715" s="93" t="s">
        <v>39</v>
      </c>
      <c r="N715" s="93">
        <v>1</v>
      </c>
      <c r="O715" s="5" t="s">
        <v>87</v>
      </c>
      <c r="P715" s="1" t="s">
        <v>88</v>
      </c>
      <c r="Q715" s="22">
        <v>520.99</v>
      </c>
      <c r="R715" s="3" t="s">
        <v>51</v>
      </c>
      <c r="S715" s="3" t="s">
        <v>2094</v>
      </c>
      <c r="T715" s="93" t="s">
        <v>238</v>
      </c>
      <c r="U715" s="93">
        <v>1</v>
      </c>
      <c r="V715" s="7">
        <v>7109</v>
      </c>
      <c r="W715" s="86" t="s">
        <v>483</v>
      </c>
      <c r="X715" s="83" t="s">
        <v>3331</v>
      </c>
    </row>
    <row r="716" spans="2:24" ht="72" x14ac:dyDescent="0.25">
      <c r="B716" s="44" t="s">
        <v>2110</v>
      </c>
      <c r="C716" s="49" t="s">
        <v>2116</v>
      </c>
      <c r="D716" s="38">
        <v>1896955.16</v>
      </c>
      <c r="E716" s="38">
        <f t="shared" si="27"/>
        <v>1896.96</v>
      </c>
      <c r="F716" s="38">
        <f t="shared" si="28"/>
        <v>0</v>
      </c>
      <c r="G716" s="17">
        <v>766</v>
      </c>
      <c r="H716" s="93">
        <v>45.31</v>
      </c>
      <c r="I716" s="93">
        <v>4521125</v>
      </c>
      <c r="J716" s="1" t="s">
        <v>2099</v>
      </c>
      <c r="K716" s="1" t="s">
        <v>424</v>
      </c>
      <c r="L716" s="17" t="s">
        <v>38</v>
      </c>
      <c r="M716" s="93" t="s">
        <v>39</v>
      </c>
      <c r="N716" s="93">
        <v>1</v>
      </c>
      <c r="O716" s="5" t="s">
        <v>87</v>
      </c>
      <c r="P716" s="1" t="s">
        <v>88</v>
      </c>
      <c r="Q716" s="22">
        <v>1896.96</v>
      </c>
      <c r="R716" s="3" t="s">
        <v>98</v>
      </c>
      <c r="S716" s="3" t="s">
        <v>2094</v>
      </c>
      <c r="T716" s="93" t="s">
        <v>238</v>
      </c>
      <c r="U716" s="93">
        <v>1</v>
      </c>
      <c r="V716" s="7">
        <v>7109</v>
      </c>
      <c r="W716" s="86" t="s">
        <v>483</v>
      </c>
      <c r="X716" s="83" t="s">
        <v>3331</v>
      </c>
    </row>
    <row r="717" spans="2:24" ht="38.25" x14ac:dyDescent="0.25">
      <c r="B717" s="44" t="s">
        <v>2125</v>
      </c>
      <c r="C717" s="45" t="s">
        <v>2126</v>
      </c>
      <c r="D717" s="38">
        <v>613849.44999999995</v>
      </c>
      <c r="E717" s="57">
        <f t="shared" ref="E717:E779" si="29">ROUND(D717/1000,2)</f>
        <v>613.85</v>
      </c>
      <c r="F717" s="38">
        <f t="shared" ref="F717:F779" si="30">E717-Q717</f>
        <v>0</v>
      </c>
      <c r="G717" s="17">
        <v>767</v>
      </c>
      <c r="H717" s="93" t="s">
        <v>480</v>
      </c>
      <c r="I717" s="93">
        <v>7010020</v>
      </c>
      <c r="J717" s="1" t="s">
        <v>2126</v>
      </c>
      <c r="K717" s="16" t="s">
        <v>21</v>
      </c>
      <c r="L717" s="17" t="s">
        <v>38</v>
      </c>
      <c r="M717" s="93" t="s">
        <v>39</v>
      </c>
      <c r="N717" s="93">
        <v>1</v>
      </c>
      <c r="O717" s="5">
        <v>71100000000</v>
      </c>
      <c r="P717" s="1" t="s">
        <v>24</v>
      </c>
      <c r="Q717" s="22">
        <v>613.85</v>
      </c>
      <c r="R717" s="58" t="s">
        <v>31</v>
      </c>
      <c r="S717" s="58" t="s">
        <v>191</v>
      </c>
      <c r="T717" s="93" t="s">
        <v>25</v>
      </c>
      <c r="U717" s="93">
        <v>0</v>
      </c>
      <c r="V717" s="7">
        <v>7111</v>
      </c>
      <c r="W717" s="84" t="s">
        <v>484</v>
      </c>
      <c r="X717" s="83" t="s">
        <v>3331</v>
      </c>
    </row>
    <row r="718" spans="2:24" ht="33.75" x14ac:dyDescent="0.25">
      <c r="B718" s="44" t="s">
        <v>2127</v>
      </c>
      <c r="C718" s="45" t="s">
        <v>2128</v>
      </c>
      <c r="D718" s="38">
        <v>837727.12</v>
      </c>
      <c r="E718" s="57">
        <f t="shared" si="29"/>
        <v>837.73</v>
      </c>
      <c r="F718" s="38">
        <f t="shared" si="30"/>
        <v>0</v>
      </c>
      <c r="G718" s="17">
        <v>768</v>
      </c>
      <c r="H718" s="93">
        <v>64.2</v>
      </c>
      <c r="I718" s="93">
        <v>6420050</v>
      </c>
      <c r="J718" s="1" t="s">
        <v>2128</v>
      </c>
      <c r="K718" s="16" t="s">
        <v>21</v>
      </c>
      <c r="L718" s="17" t="s">
        <v>38</v>
      </c>
      <c r="M718" s="93" t="s">
        <v>39</v>
      </c>
      <c r="N718" s="93">
        <v>1</v>
      </c>
      <c r="O718" s="5">
        <v>71100000000</v>
      </c>
      <c r="P718" s="1" t="s">
        <v>24</v>
      </c>
      <c r="Q718" s="22">
        <v>837.73</v>
      </c>
      <c r="R718" s="58" t="s">
        <v>31</v>
      </c>
      <c r="S718" s="58" t="s">
        <v>191</v>
      </c>
      <c r="T718" s="93" t="s">
        <v>25</v>
      </c>
      <c r="U718" s="93">
        <v>0</v>
      </c>
      <c r="V718" s="7">
        <v>7111</v>
      </c>
      <c r="W718" s="84" t="s">
        <v>484</v>
      </c>
      <c r="X718" s="83" t="s">
        <v>3331</v>
      </c>
    </row>
    <row r="719" spans="2:24" ht="51" x14ac:dyDescent="0.25">
      <c r="B719" s="44" t="s">
        <v>2129</v>
      </c>
      <c r="C719" s="45" t="s">
        <v>2130</v>
      </c>
      <c r="D719" s="38">
        <v>1233903.82</v>
      </c>
      <c r="E719" s="57">
        <f t="shared" si="29"/>
        <v>1233.9000000000001</v>
      </c>
      <c r="F719" s="38">
        <f t="shared" si="30"/>
        <v>0</v>
      </c>
      <c r="G719" s="17">
        <v>769</v>
      </c>
      <c r="H719" s="93">
        <v>64.2</v>
      </c>
      <c r="I719" s="93">
        <v>6420000</v>
      </c>
      <c r="J719" s="1" t="s">
        <v>2130</v>
      </c>
      <c r="K719" s="16" t="s">
        <v>21</v>
      </c>
      <c r="L719" s="17" t="s">
        <v>38</v>
      </c>
      <c r="M719" s="93" t="s">
        <v>39</v>
      </c>
      <c r="N719" s="93">
        <v>1</v>
      </c>
      <c r="O719" s="5">
        <v>71100000000</v>
      </c>
      <c r="P719" s="1" t="s">
        <v>24</v>
      </c>
      <c r="Q719" s="22">
        <v>1233.9000000000001</v>
      </c>
      <c r="R719" s="58" t="s">
        <v>31</v>
      </c>
      <c r="S719" s="58" t="s">
        <v>191</v>
      </c>
      <c r="T719" s="93" t="s">
        <v>25</v>
      </c>
      <c r="U719" s="93">
        <v>0</v>
      </c>
      <c r="V719" s="7">
        <v>7111</v>
      </c>
      <c r="W719" s="84" t="s">
        <v>484</v>
      </c>
      <c r="X719" s="83" t="s">
        <v>3331</v>
      </c>
    </row>
    <row r="720" spans="2:24" ht="38.25" x14ac:dyDescent="0.25">
      <c r="B720" s="44" t="s">
        <v>2131</v>
      </c>
      <c r="C720" s="45" t="s">
        <v>2132</v>
      </c>
      <c r="D720" s="38">
        <v>592436.04</v>
      </c>
      <c r="E720" s="57">
        <f t="shared" si="29"/>
        <v>592.44000000000005</v>
      </c>
      <c r="F720" s="38">
        <f t="shared" si="30"/>
        <v>0</v>
      </c>
      <c r="G720" s="17">
        <v>770</v>
      </c>
      <c r="H720" s="93" t="s">
        <v>480</v>
      </c>
      <c r="I720" s="93">
        <v>7010020</v>
      </c>
      <c r="J720" s="1" t="s">
        <v>2132</v>
      </c>
      <c r="K720" s="16" t="s">
        <v>21</v>
      </c>
      <c r="L720" s="17" t="s">
        <v>38</v>
      </c>
      <c r="M720" s="93" t="s">
        <v>39</v>
      </c>
      <c r="N720" s="93">
        <v>1</v>
      </c>
      <c r="O720" s="5">
        <v>71100000000</v>
      </c>
      <c r="P720" s="1" t="s">
        <v>24</v>
      </c>
      <c r="Q720" s="22">
        <v>592.44000000000005</v>
      </c>
      <c r="R720" s="58" t="s">
        <v>31</v>
      </c>
      <c r="S720" s="58" t="s">
        <v>191</v>
      </c>
      <c r="T720" s="93" t="s">
        <v>25</v>
      </c>
      <c r="U720" s="93">
        <v>0</v>
      </c>
      <c r="V720" s="7">
        <v>7111</v>
      </c>
      <c r="W720" s="88" t="s">
        <v>484</v>
      </c>
      <c r="X720" s="83" t="s">
        <v>3331</v>
      </c>
    </row>
    <row r="721" spans="2:24" ht="33.75" x14ac:dyDescent="0.25">
      <c r="B721" s="44" t="s">
        <v>2133</v>
      </c>
      <c r="C721" s="45" t="s">
        <v>2134</v>
      </c>
      <c r="D721" s="38">
        <v>47387528.07</v>
      </c>
      <c r="E721" s="57">
        <f t="shared" si="29"/>
        <v>47387.53</v>
      </c>
      <c r="F721" s="38">
        <f t="shared" si="30"/>
        <v>0</v>
      </c>
      <c r="G721" s="17">
        <v>771</v>
      </c>
      <c r="H721" s="93" t="s">
        <v>2135</v>
      </c>
      <c r="I721" s="93">
        <v>9437000</v>
      </c>
      <c r="J721" s="1" t="s">
        <v>2134</v>
      </c>
      <c r="K721" s="16" t="s">
        <v>21</v>
      </c>
      <c r="L721" s="17" t="s">
        <v>38</v>
      </c>
      <c r="M721" s="93" t="s">
        <v>39</v>
      </c>
      <c r="N721" s="93">
        <v>1</v>
      </c>
      <c r="O721" s="5">
        <v>71100000000</v>
      </c>
      <c r="P721" s="1" t="s">
        <v>24</v>
      </c>
      <c r="Q721" s="22">
        <v>47387.53</v>
      </c>
      <c r="R721" s="58" t="s">
        <v>98</v>
      </c>
      <c r="S721" s="58" t="s">
        <v>191</v>
      </c>
      <c r="T721" s="93" t="s">
        <v>42</v>
      </c>
      <c r="U721" s="93">
        <v>1</v>
      </c>
      <c r="V721" s="7">
        <v>7043</v>
      </c>
      <c r="W721" s="87" t="s">
        <v>483</v>
      </c>
      <c r="X721" s="83" t="s">
        <v>3330</v>
      </c>
    </row>
    <row r="722" spans="2:24" ht="38.25" x14ac:dyDescent="0.25">
      <c r="B722" s="44" t="s">
        <v>2136</v>
      </c>
      <c r="C722" s="45" t="s">
        <v>2137</v>
      </c>
      <c r="D722" s="38">
        <v>9015050</v>
      </c>
      <c r="E722" s="57">
        <f t="shared" si="29"/>
        <v>9015.0499999999993</v>
      </c>
      <c r="F722" s="38">
        <f t="shared" si="30"/>
        <v>0</v>
      </c>
      <c r="G722" s="17">
        <v>772</v>
      </c>
      <c r="H722" s="93" t="s">
        <v>2138</v>
      </c>
      <c r="I722" s="93">
        <v>8090000</v>
      </c>
      <c r="J722" s="1" t="s">
        <v>2137</v>
      </c>
      <c r="K722" s="16" t="s">
        <v>21</v>
      </c>
      <c r="L722" s="17" t="s">
        <v>38</v>
      </c>
      <c r="M722" s="93" t="s">
        <v>39</v>
      </c>
      <c r="N722" s="93">
        <v>367</v>
      </c>
      <c r="O722" s="5">
        <v>71100000000</v>
      </c>
      <c r="P722" s="1" t="s">
        <v>24</v>
      </c>
      <c r="Q722" s="22">
        <v>9015.0499999999993</v>
      </c>
      <c r="R722" s="58" t="s">
        <v>98</v>
      </c>
      <c r="S722" s="58" t="s">
        <v>191</v>
      </c>
      <c r="T722" s="93" t="s">
        <v>40</v>
      </c>
      <c r="U722" s="93">
        <v>1</v>
      </c>
      <c r="V722" s="7">
        <v>7093</v>
      </c>
      <c r="W722" s="86" t="s">
        <v>483</v>
      </c>
      <c r="X722" s="83" t="s">
        <v>3331</v>
      </c>
    </row>
    <row r="723" spans="2:24" ht="38.25" x14ac:dyDescent="0.25">
      <c r="B723" s="44" t="s">
        <v>2139</v>
      </c>
      <c r="C723" s="45" t="s">
        <v>2140</v>
      </c>
      <c r="D723" s="38">
        <v>10423485.470000001</v>
      </c>
      <c r="E723" s="57">
        <f t="shared" si="29"/>
        <v>10423.49</v>
      </c>
      <c r="F723" s="38">
        <f t="shared" si="30"/>
        <v>0</v>
      </c>
      <c r="G723" s="17">
        <v>773</v>
      </c>
      <c r="H723" s="93">
        <v>72.599999999999994</v>
      </c>
      <c r="I723" s="93">
        <v>7220034</v>
      </c>
      <c r="J723" s="1" t="s">
        <v>2140</v>
      </c>
      <c r="K723" s="16" t="s">
        <v>21</v>
      </c>
      <c r="L723" s="17" t="s">
        <v>38</v>
      </c>
      <c r="M723" s="93" t="s">
        <v>39</v>
      </c>
      <c r="N723" s="93">
        <v>1</v>
      </c>
      <c r="O723" s="5">
        <v>71100000000</v>
      </c>
      <c r="P723" s="1" t="s">
        <v>24</v>
      </c>
      <c r="Q723" s="22">
        <v>10423.49</v>
      </c>
      <c r="R723" s="58" t="s">
        <v>98</v>
      </c>
      <c r="S723" s="58" t="s">
        <v>191</v>
      </c>
      <c r="T723" s="93" t="s">
        <v>42</v>
      </c>
      <c r="U723" s="93">
        <v>1</v>
      </c>
      <c r="V723" s="7">
        <v>7043</v>
      </c>
      <c r="W723" s="86" t="s">
        <v>483</v>
      </c>
      <c r="X723" s="83" t="s">
        <v>3331</v>
      </c>
    </row>
    <row r="724" spans="2:24" ht="38.25" x14ac:dyDescent="0.25">
      <c r="B724" s="44" t="s">
        <v>2141</v>
      </c>
      <c r="C724" s="45" t="s">
        <v>2142</v>
      </c>
      <c r="D724" s="38">
        <v>552174.36</v>
      </c>
      <c r="E724" s="57">
        <f t="shared" si="29"/>
        <v>552.16999999999996</v>
      </c>
      <c r="F724" s="38">
        <f t="shared" si="30"/>
        <v>0</v>
      </c>
      <c r="G724" s="17">
        <v>774</v>
      </c>
      <c r="H724" s="93">
        <v>28.11</v>
      </c>
      <c r="I724" s="93">
        <v>2714810</v>
      </c>
      <c r="J724" s="1" t="s">
        <v>2142</v>
      </c>
      <c r="K724" s="16" t="s">
        <v>21</v>
      </c>
      <c r="L724" s="17" t="s">
        <v>38</v>
      </c>
      <c r="M724" s="93" t="s">
        <v>39</v>
      </c>
      <c r="N724" s="93">
        <v>13623.6</v>
      </c>
      <c r="O724" s="5">
        <v>71100000000</v>
      </c>
      <c r="P724" s="1" t="s">
        <v>24</v>
      </c>
      <c r="Q724" s="22">
        <v>552.16999999999996</v>
      </c>
      <c r="R724" s="58" t="s">
        <v>75</v>
      </c>
      <c r="S724" s="58" t="s">
        <v>297</v>
      </c>
      <c r="T724" s="93" t="s">
        <v>81</v>
      </c>
      <c r="U724" s="93">
        <v>1</v>
      </c>
      <c r="V724" s="7">
        <v>7104</v>
      </c>
      <c r="W724" s="86" t="s">
        <v>481</v>
      </c>
      <c r="X724" s="83" t="s">
        <v>3330</v>
      </c>
    </row>
    <row r="725" spans="2:24" ht="51" x14ac:dyDescent="0.25">
      <c r="B725" s="44" t="s">
        <v>2143</v>
      </c>
      <c r="C725" s="45" t="s">
        <v>2144</v>
      </c>
      <c r="D725" s="38">
        <v>588010.04</v>
      </c>
      <c r="E725" s="57">
        <f t="shared" si="29"/>
        <v>588.01</v>
      </c>
      <c r="F725" s="38">
        <f t="shared" si="30"/>
        <v>0</v>
      </c>
      <c r="G725" s="17">
        <v>775</v>
      </c>
      <c r="H725" s="93">
        <v>29.2</v>
      </c>
      <c r="I725" s="93">
        <v>2930010</v>
      </c>
      <c r="J725" s="1" t="s">
        <v>2144</v>
      </c>
      <c r="K725" s="16" t="s">
        <v>21</v>
      </c>
      <c r="L725" s="17" t="s">
        <v>38</v>
      </c>
      <c r="M725" s="93" t="s">
        <v>39</v>
      </c>
      <c r="N725" s="93">
        <v>64</v>
      </c>
      <c r="O725" s="5">
        <v>71100000000</v>
      </c>
      <c r="P725" s="1" t="s">
        <v>24</v>
      </c>
      <c r="Q725" s="22">
        <v>588.01</v>
      </c>
      <c r="R725" s="58" t="s">
        <v>75</v>
      </c>
      <c r="S725" s="58" t="s">
        <v>49</v>
      </c>
      <c r="T725" s="93" t="s">
        <v>81</v>
      </c>
      <c r="U725" s="93">
        <v>1</v>
      </c>
      <c r="V725" s="7">
        <v>7104</v>
      </c>
      <c r="W725" s="86" t="s">
        <v>481</v>
      </c>
      <c r="X725" s="83" t="s">
        <v>3330</v>
      </c>
    </row>
    <row r="726" spans="2:24" ht="51" x14ac:dyDescent="0.25">
      <c r="B726" s="44" t="s">
        <v>2145</v>
      </c>
      <c r="C726" s="45" t="s">
        <v>2146</v>
      </c>
      <c r="D726" s="38">
        <v>1245926.94</v>
      </c>
      <c r="E726" s="57">
        <f t="shared" si="29"/>
        <v>1245.93</v>
      </c>
      <c r="F726" s="38">
        <f t="shared" si="30"/>
        <v>0</v>
      </c>
      <c r="G726" s="17">
        <v>776</v>
      </c>
      <c r="H726" s="93" t="s">
        <v>477</v>
      </c>
      <c r="I726" s="93">
        <v>2949129</v>
      </c>
      <c r="J726" s="1" t="s">
        <v>2146</v>
      </c>
      <c r="K726" s="16" t="s">
        <v>21</v>
      </c>
      <c r="L726" s="17" t="s">
        <v>38</v>
      </c>
      <c r="M726" s="93" t="s">
        <v>39</v>
      </c>
      <c r="N726" s="93">
        <v>10501.02</v>
      </c>
      <c r="O726" s="5">
        <v>71100000000</v>
      </c>
      <c r="P726" s="1" t="s">
        <v>24</v>
      </c>
      <c r="Q726" s="22">
        <v>1245.93</v>
      </c>
      <c r="R726" s="58" t="s">
        <v>98</v>
      </c>
      <c r="S726" s="58" t="s">
        <v>49</v>
      </c>
      <c r="T726" s="93" t="s">
        <v>81</v>
      </c>
      <c r="U726" s="93">
        <v>1</v>
      </c>
      <c r="V726" s="7">
        <v>7104</v>
      </c>
      <c r="W726" s="86" t="s">
        <v>481</v>
      </c>
      <c r="X726" s="83" t="s">
        <v>3330</v>
      </c>
    </row>
    <row r="727" spans="2:24" ht="51" x14ac:dyDescent="0.25">
      <c r="B727" s="44" t="s">
        <v>2147</v>
      </c>
      <c r="C727" s="45" t="s">
        <v>2148</v>
      </c>
      <c r="D727" s="38">
        <v>4422681.58</v>
      </c>
      <c r="E727" s="57">
        <f t="shared" si="29"/>
        <v>4422.68</v>
      </c>
      <c r="F727" s="38">
        <f t="shared" si="30"/>
        <v>0</v>
      </c>
      <c r="G727" s="17">
        <v>777</v>
      </c>
      <c r="H727" s="93" t="s">
        <v>536</v>
      </c>
      <c r="I727" s="93">
        <v>4530854</v>
      </c>
      <c r="J727" s="1" t="s">
        <v>2148</v>
      </c>
      <c r="K727" s="16" t="s">
        <v>21</v>
      </c>
      <c r="L727" s="17" t="s">
        <v>38</v>
      </c>
      <c r="M727" s="93" t="s">
        <v>39</v>
      </c>
      <c r="N727" s="93">
        <v>5</v>
      </c>
      <c r="O727" s="5">
        <v>71100000000</v>
      </c>
      <c r="P727" s="1" t="s">
        <v>24</v>
      </c>
      <c r="Q727" s="22">
        <v>4422.68</v>
      </c>
      <c r="R727" s="58" t="s">
        <v>98</v>
      </c>
      <c r="S727" s="58" t="s">
        <v>407</v>
      </c>
      <c r="T727" s="93" t="s">
        <v>40</v>
      </c>
      <c r="U727" s="93">
        <v>1</v>
      </c>
      <c r="V727" s="7">
        <v>7093</v>
      </c>
      <c r="W727" s="86" t="s">
        <v>483</v>
      </c>
      <c r="X727" s="83" t="s">
        <v>3330</v>
      </c>
    </row>
    <row r="728" spans="2:24" ht="51" x14ac:dyDescent="0.25">
      <c r="B728" s="44" t="s">
        <v>2149</v>
      </c>
      <c r="C728" s="45" t="s">
        <v>2150</v>
      </c>
      <c r="D728" s="38">
        <v>590256.73</v>
      </c>
      <c r="E728" s="57">
        <f t="shared" si="29"/>
        <v>590.26</v>
      </c>
      <c r="F728" s="38">
        <f t="shared" si="30"/>
        <v>0</v>
      </c>
      <c r="G728" s="17">
        <v>778</v>
      </c>
      <c r="H728" s="93" t="s">
        <v>1990</v>
      </c>
      <c r="I728" s="93">
        <v>3699010</v>
      </c>
      <c r="J728" s="1" t="s">
        <v>2150</v>
      </c>
      <c r="K728" s="16" t="s">
        <v>21</v>
      </c>
      <c r="L728" s="17" t="s">
        <v>38</v>
      </c>
      <c r="M728" s="93" t="s">
        <v>39</v>
      </c>
      <c r="N728" s="93">
        <v>9045</v>
      </c>
      <c r="O728" s="5">
        <v>71100000000</v>
      </c>
      <c r="P728" s="1" t="s">
        <v>24</v>
      </c>
      <c r="Q728" s="22">
        <v>590.26</v>
      </c>
      <c r="R728" s="58" t="s">
        <v>98</v>
      </c>
      <c r="S728" s="58" t="s">
        <v>191</v>
      </c>
      <c r="T728" s="93" t="s">
        <v>81</v>
      </c>
      <c r="U728" s="93">
        <v>1</v>
      </c>
      <c r="V728" s="7">
        <v>7104</v>
      </c>
      <c r="W728" s="86" t="s">
        <v>481</v>
      </c>
      <c r="X728" s="83" t="s">
        <v>3330</v>
      </c>
    </row>
    <row r="729" spans="2:24" ht="51" x14ac:dyDescent="0.25">
      <c r="B729" s="44" t="s">
        <v>2151</v>
      </c>
      <c r="C729" s="45" t="s">
        <v>2152</v>
      </c>
      <c r="D729" s="38">
        <v>937629.71</v>
      </c>
      <c r="E729" s="57">
        <f t="shared" si="29"/>
        <v>937.63</v>
      </c>
      <c r="F729" s="38">
        <f t="shared" si="30"/>
        <v>0</v>
      </c>
      <c r="G729" s="17">
        <v>779</v>
      </c>
      <c r="H729" s="93">
        <v>24</v>
      </c>
      <c r="I729" s="93">
        <v>2422122</v>
      </c>
      <c r="J729" s="1" t="s">
        <v>2152</v>
      </c>
      <c r="K729" s="16" t="s">
        <v>21</v>
      </c>
      <c r="L729" s="17" t="s">
        <v>38</v>
      </c>
      <c r="M729" s="93" t="s">
        <v>39</v>
      </c>
      <c r="N729" s="93">
        <v>16164.33</v>
      </c>
      <c r="O729" s="5">
        <v>71100000000</v>
      </c>
      <c r="P729" s="1" t="s">
        <v>24</v>
      </c>
      <c r="Q729" s="22">
        <v>937.63</v>
      </c>
      <c r="R729" s="58" t="s">
        <v>75</v>
      </c>
      <c r="S729" s="58" t="s">
        <v>49</v>
      </c>
      <c r="T729" s="93" t="s">
        <v>81</v>
      </c>
      <c r="U729" s="93">
        <v>1</v>
      </c>
      <c r="V729" s="7">
        <v>7104</v>
      </c>
      <c r="W729" s="86" t="s">
        <v>481</v>
      </c>
      <c r="X729" s="83" t="s">
        <v>3330</v>
      </c>
    </row>
    <row r="730" spans="2:24" ht="63.75" x14ac:dyDescent="0.25">
      <c r="B730" s="44" t="s">
        <v>2153</v>
      </c>
      <c r="C730" s="45" t="s">
        <v>2154</v>
      </c>
      <c r="D730" s="38">
        <v>1679786.96</v>
      </c>
      <c r="E730" s="57">
        <f t="shared" si="29"/>
        <v>1679.79</v>
      </c>
      <c r="F730" s="38">
        <f t="shared" si="30"/>
        <v>0</v>
      </c>
      <c r="G730" s="17">
        <v>780</v>
      </c>
      <c r="H730" s="93">
        <v>34.299999999999997</v>
      </c>
      <c r="I730" s="93">
        <v>3410121</v>
      </c>
      <c r="J730" s="1" t="s">
        <v>2154</v>
      </c>
      <c r="K730" s="16" t="s">
        <v>21</v>
      </c>
      <c r="L730" s="17" t="s">
        <v>38</v>
      </c>
      <c r="M730" s="93" t="s">
        <v>39</v>
      </c>
      <c r="N730" s="93">
        <v>1</v>
      </c>
      <c r="O730" s="5">
        <v>71100000000</v>
      </c>
      <c r="P730" s="1" t="s">
        <v>24</v>
      </c>
      <c r="Q730" s="22">
        <v>1679.79</v>
      </c>
      <c r="R730" s="58" t="s">
        <v>98</v>
      </c>
      <c r="S730" s="58" t="s">
        <v>191</v>
      </c>
      <c r="T730" s="93" t="s">
        <v>81</v>
      </c>
      <c r="U730" s="93">
        <v>1</v>
      </c>
      <c r="V730" s="7">
        <v>7104</v>
      </c>
      <c r="W730" s="86" t="s">
        <v>481</v>
      </c>
      <c r="X730" s="83" t="s">
        <v>3330</v>
      </c>
    </row>
    <row r="731" spans="2:24" ht="51" x14ac:dyDescent="0.25">
      <c r="B731" s="44" t="s">
        <v>2155</v>
      </c>
      <c r="C731" s="45" t="s">
        <v>2156</v>
      </c>
      <c r="D731" s="38">
        <v>1094811.44</v>
      </c>
      <c r="E731" s="57">
        <f t="shared" si="29"/>
        <v>1094.81</v>
      </c>
      <c r="F731" s="38">
        <f t="shared" si="30"/>
        <v>0</v>
      </c>
      <c r="G731" s="17">
        <v>781</v>
      </c>
      <c r="H731" s="93">
        <v>36.630000000000003</v>
      </c>
      <c r="I731" s="93">
        <v>2930429</v>
      </c>
      <c r="J731" s="1" t="s">
        <v>2156</v>
      </c>
      <c r="K731" s="16" t="s">
        <v>21</v>
      </c>
      <c r="L731" s="17" t="s">
        <v>38</v>
      </c>
      <c r="M731" s="93" t="s">
        <v>39</v>
      </c>
      <c r="N731" s="93">
        <v>7271.8</v>
      </c>
      <c r="O731" s="5">
        <v>71100000000</v>
      </c>
      <c r="P731" s="1" t="s">
        <v>24</v>
      </c>
      <c r="Q731" s="22">
        <v>1094.81</v>
      </c>
      <c r="R731" s="58" t="s">
        <v>75</v>
      </c>
      <c r="S731" s="58" t="s">
        <v>49</v>
      </c>
      <c r="T731" s="93" t="s">
        <v>81</v>
      </c>
      <c r="U731" s="93">
        <v>1</v>
      </c>
      <c r="V731" s="7">
        <v>7104</v>
      </c>
      <c r="W731" s="86" t="s">
        <v>481</v>
      </c>
      <c r="X731" s="83" t="s">
        <v>3330</v>
      </c>
    </row>
    <row r="732" spans="2:24" ht="51" x14ac:dyDescent="0.25">
      <c r="B732" s="44" t="s">
        <v>2157</v>
      </c>
      <c r="C732" s="45" t="s">
        <v>2158</v>
      </c>
      <c r="D732" s="38">
        <v>1891415.53</v>
      </c>
      <c r="E732" s="57">
        <f t="shared" si="29"/>
        <v>1891.42</v>
      </c>
      <c r="F732" s="38">
        <f t="shared" si="30"/>
        <v>0</v>
      </c>
      <c r="G732" s="17">
        <v>782</v>
      </c>
      <c r="H732" s="93">
        <v>28.75</v>
      </c>
      <c r="I732" s="93">
        <v>2893186</v>
      </c>
      <c r="J732" s="1" t="s">
        <v>2158</v>
      </c>
      <c r="K732" s="16" t="s">
        <v>21</v>
      </c>
      <c r="L732" s="17" t="s">
        <v>38</v>
      </c>
      <c r="M732" s="93" t="s">
        <v>39</v>
      </c>
      <c r="N732" s="93">
        <v>1641</v>
      </c>
      <c r="O732" s="5">
        <v>71100000000</v>
      </c>
      <c r="P732" s="1" t="s">
        <v>24</v>
      </c>
      <c r="Q732" s="22">
        <v>1891.42</v>
      </c>
      <c r="R732" s="58" t="s">
        <v>98</v>
      </c>
      <c r="S732" s="58" t="s">
        <v>49</v>
      </c>
      <c r="T732" s="93" t="s">
        <v>81</v>
      </c>
      <c r="U732" s="93">
        <v>1</v>
      </c>
      <c r="V732" s="7">
        <v>7104</v>
      </c>
      <c r="W732" s="86" t="s">
        <v>481</v>
      </c>
      <c r="X732" s="83" t="s">
        <v>3330</v>
      </c>
    </row>
    <row r="733" spans="2:24" ht="38.25" x14ac:dyDescent="0.25">
      <c r="B733" s="44" t="s">
        <v>2159</v>
      </c>
      <c r="C733" s="45" t="s">
        <v>2160</v>
      </c>
      <c r="D733" s="38">
        <v>24489441.850000001</v>
      </c>
      <c r="E733" s="57">
        <f t="shared" si="29"/>
        <v>24489.439999999999</v>
      </c>
      <c r="F733" s="38">
        <f t="shared" si="30"/>
        <v>0</v>
      </c>
      <c r="G733" s="17">
        <v>783</v>
      </c>
      <c r="H733" s="93" t="s">
        <v>536</v>
      </c>
      <c r="I733" s="93">
        <v>4530127</v>
      </c>
      <c r="J733" s="1" t="s">
        <v>2160</v>
      </c>
      <c r="K733" s="16" t="s">
        <v>21</v>
      </c>
      <c r="L733" s="17" t="s">
        <v>38</v>
      </c>
      <c r="M733" s="93" t="s">
        <v>39</v>
      </c>
      <c r="N733" s="93">
        <v>18</v>
      </c>
      <c r="O733" s="5">
        <v>71100000000</v>
      </c>
      <c r="P733" s="1" t="s">
        <v>24</v>
      </c>
      <c r="Q733" s="22">
        <v>24489.439999999999</v>
      </c>
      <c r="R733" s="58" t="s">
        <v>98</v>
      </c>
      <c r="S733" s="58" t="s">
        <v>191</v>
      </c>
      <c r="T733" s="93" t="s">
        <v>42</v>
      </c>
      <c r="U733" s="93">
        <v>1</v>
      </c>
      <c r="V733" s="7">
        <v>7043</v>
      </c>
      <c r="W733" s="86" t="s">
        <v>483</v>
      </c>
      <c r="X733" s="83" t="s">
        <v>3330</v>
      </c>
    </row>
    <row r="734" spans="2:24" ht="76.5" x14ac:dyDescent="0.25">
      <c r="B734" s="44" t="s">
        <v>2161</v>
      </c>
      <c r="C734" s="45" t="s">
        <v>2162</v>
      </c>
      <c r="D734" s="38">
        <v>9057292.9600000009</v>
      </c>
      <c r="E734" s="57">
        <f t="shared" si="29"/>
        <v>9057.2900000000009</v>
      </c>
      <c r="F734" s="38">
        <f t="shared" si="30"/>
        <v>0</v>
      </c>
      <c r="G734" s="17">
        <v>784</v>
      </c>
      <c r="H734" s="93" t="s">
        <v>536</v>
      </c>
      <c r="I734" s="93">
        <v>4530852</v>
      </c>
      <c r="J734" s="1" t="s">
        <v>2162</v>
      </c>
      <c r="K734" s="16" t="s">
        <v>21</v>
      </c>
      <c r="L734" s="17" t="s">
        <v>38</v>
      </c>
      <c r="M734" s="93" t="s">
        <v>39</v>
      </c>
      <c r="N734" s="93">
        <v>4</v>
      </c>
      <c r="O734" s="5">
        <v>71100000000</v>
      </c>
      <c r="P734" s="1" t="s">
        <v>24</v>
      </c>
      <c r="Q734" s="22">
        <v>9057.2900000000009</v>
      </c>
      <c r="R734" s="58" t="s">
        <v>98</v>
      </c>
      <c r="S734" s="58" t="s">
        <v>407</v>
      </c>
      <c r="T734" s="93" t="s">
        <v>40</v>
      </c>
      <c r="U734" s="93">
        <v>1</v>
      </c>
      <c r="V734" s="7">
        <v>7093</v>
      </c>
      <c r="W734" s="86" t="s">
        <v>483</v>
      </c>
      <c r="X734" s="83" t="s">
        <v>3330</v>
      </c>
    </row>
    <row r="735" spans="2:24" ht="51" x14ac:dyDescent="0.25">
      <c r="B735" s="44" t="s">
        <v>2163</v>
      </c>
      <c r="C735" s="45" t="s">
        <v>2164</v>
      </c>
      <c r="D735" s="38">
        <v>2069373.5</v>
      </c>
      <c r="E735" s="57">
        <f t="shared" si="29"/>
        <v>2069.37</v>
      </c>
      <c r="F735" s="38">
        <f t="shared" si="30"/>
        <v>0</v>
      </c>
      <c r="G735" s="17">
        <v>785</v>
      </c>
      <c r="H735" s="93" t="s">
        <v>2165</v>
      </c>
      <c r="I735" s="93">
        <v>3120153</v>
      </c>
      <c r="J735" s="1" t="s">
        <v>2164</v>
      </c>
      <c r="K735" s="16" t="s">
        <v>21</v>
      </c>
      <c r="L735" s="17" t="s">
        <v>38</v>
      </c>
      <c r="M735" s="93" t="s">
        <v>39</v>
      </c>
      <c r="N735" s="93">
        <v>15</v>
      </c>
      <c r="O735" s="5">
        <v>71100000000</v>
      </c>
      <c r="P735" s="1" t="s">
        <v>24</v>
      </c>
      <c r="Q735" s="22">
        <v>2069.37</v>
      </c>
      <c r="R735" s="58" t="s">
        <v>75</v>
      </c>
      <c r="S735" s="58" t="s">
        <v>49</v>
      </c>
      <c r="T735" s="93" t="s">
        <v>81</v>
      </c>
      <c r="U735" s="93">
        <v>1</v>
      </c>
      <c r="V735" s="7">
        <v>7104</v>
      </c>
      <c r="W735" s="86" t="s">
        <v>481</v>
      </c>
      <c r="X735" s="83" t="s">
        <v>3330</v>
      </c>
    </row>
    <row r="736" spans="2:24" ht="51" x14ac:dyDescent="0.25">
      <c r="B736" s="44" t="s">
        <v>2166</v>
      </c>
      <c r="C736" s="45" t="s">
        <v>2167</v>
      </c>
      <c r="D736" s="38">
        <v>507667.92</v>
      </c>
      <c r="E736" s="57">
        <f t="shared" si="29"/>
        <v>507.67</v>
      </c>
      <c r="F736" s="38">
        <f t="shared" si="30"/>
        <v>0</v>
      </c>
      <c r="G736" s="17">
        <v>786</v>
      </c>
      <c r="H736" s="93" t="s">
        <v>261</v>
      </c>
      <c r="I736" s="93">
        <v>3120262</v>
      </c>
      <c r="J736" s="1" t="s">
        <v>2167</v>
      </c>
      <c r="K736" s="16" t="s">
        <v>21</v>
      </c>
      <c r="L736" s="17" t="s">
        <v>38</v>
      </c>
      <c r="M736" s="93" t="s">
        <v>39</v>
      </c>
      <c r="N736" s="93">
        <v>12</v>
      </c>
      <c r="O736" s="5">
        <v>71100000000</v>
      </c>
      <c r="P736" s="1" t="s">
        <v>24</v>
      </c>
      <c r="Q736" s="22">
        <v>507.67</v>
      </c>
      <c r="R736" s="58" t="s">
        <v>98</v>
      </c>
      <c r="S736" s="58" t="s">
        <v>297</v>
      </c>
      <c r="T736" s="93" t="s">
        <v>238</v>
      </c>
      <c r="U736" s="93">
        <v>1</v>
      </c>
      <c r="V736" s="7">
        <v>7109</v>
      </c>
      <c r="W736" s="86" t="s">
        <v>483</v>
      </c>
      <c r="X736" s="83" t="s">
        <v>3331</v>
      </c>
    </row>
    <row r="737" spans="2:24" ht="63.75" x14ac:dyDescent="0.25">
      <c r="B737" s="44" t="s">
        <v>2168</v>
      </c>
      <c r="C737" s="45" t="s">
        <v>2169</v>
      </c>
      <c r="D737" s="38">
        <v>886205.38</v>
      </c>
      <c r="E737" s="57">
        <f t="shared" si="29"/>
        <v>886.21</v>
      </c>
      <c r="F737" s="38">
        <f t="shared" si="30"/>
        <v>0</v>
      </c>
      <c r="G737" s="17">
        <v>787</v>
      </c>
      <c r="H737" s="93">
        <v>26.23</v>
      </c>
      <c r="I737" s="93">
        <v>2618112</v>
      </c>
      <c r="J737" s="1" t="s">
        <v>2169</v>
      </c>
      <c r="K737" s="16" t="s">
        <v>21</v>
      </c>
      <c r="L737" s="17" t="s">
        <v>38</v>
      </c>
      <c r="M737" s="93" t="s">
        <v>39</v>
      </c>
      <c r="N737" s="93">
        <v>78</v>
      </c>
      <c r="O737" s="5">
        <v>71100000000</v>
      </c>
      <c r="P737" s="1" t="s">
        <v>24</v>
      </c>
      <c r="Q737" s="22">
        <v>886.21</v>
      </c>
      <c r="R737" s="58" t="s">
        <v>98</v>
      </c>
      <c r="S737" s="58" t="s">
        <v>49</v>
      </c>
      <c r="T737" s="93" t="s">
        <v>238</v>
      </c>
      <c r="U737" s="93">
        <v>1</v>
      </c>
      <c r="V737" s="7">
        <v>7109</v>
      </c>
      <c r="W737" s="86" t="s">
        <v>483</v>
      </c>
      <c r="X737" s="83" t="s">
        <v>3331</v>
      </c>
    </row>
    <row r="738" spans="2:24" ht="63.75" x14ac:dyDescent="0.25">
      <c r="B738" s="44" t="s">
        <v>2170</v>
      </c>
      <c r="C738" s="45" t="s">
        <v>2171</v>
      </c>
      <c r="D738" s="38">
        <v>21156831.25</v>
      </c>
      <c r="E738" s="57">
        <f t="shared" si="29"/>
        <v>21156.83</v>
      </c>
      <c r="F738" s="38">
        <f t="shared" si="30"/>
        <v>0</v>
      </c>
      <c r="G738" s="17">
        <v>788</v>
      </c>
      <c r="H738" s="93" t="s">
        <v>536</v>
      </c>
      <c r="I738" s="93">
        <v>4530852</v>
      </c>
      <c r="J738" s="1" t="s">
        <v>2171</v>
      </c>
      <c r="K738" s="16" t="s">
        <v>21</v>
      </c>
      <c r="L738" s="17" t="s">
        <v>38</v>
      </c>
      <c r="M738" s="93" t="s">
        <v>39</v>
      </c>
      <c r="N738" s="93">
        <v>5</v>
      </c>
      <c r="O738" s="5">
        <v>71100000000</v>
      </c>
      <c r="P738" s="1" t="s">
        <v>24</v>
      </c>
      <c r="Q738" s="22">
        <v>21156.83</v>
      </c>
      <c r="R738" s="58" t="s">
        <v>98</v>
      </c>
      <c r="S738" s="58" t="s">
        <v>407</v>
      </c>
      <c r="T738" s="93" t="s">
        <v>42</v>
      </c>
      <c r="U738" s="93">
        <v>1</v>
      </c>
      <c r="V738" s="7">
        <v>7043</v>
      </c>
      <c r="W738" s="86" t="s">
        <v>483</v>
      </c>
      <c r="X738" s="83" t="s">
        <v>3330</v>
      </c>
    </row>
    <row r="739" spans="2:24" ht="38.25" x14ac:dyDescent="0.25">
      <c r="B739" s="44" t="s">
        <v>2172</v>
      </c>
      <c r="C739" s="45" t="s">
        <v>2173</v>
      </c>
      <c r="D739" s="38">
        <v>532380.55000000005</v>
      </c>
      <c r="E739" s="57">
        <f t="shared" si="29"/>
        <v>532.38</v>
      </c>
      <c r="F739" s="38">
        <f t="shared" si="30"/>
        <v>0</v>
      </c>
      <c r="G739" s="17">
        <v>789</v>
      </c>
      <c r="H739" s="93">
        <v>36.119999999999997</v>
      </c>
      <c r="I739" s="93">
        <v>3612050</v>
      </c>
      <c r="J739" s="1" t="s">
        <v>2173</v>
      </c>
      <c r="K739" s="16" t="s">
        <v>21</v>
      </c>
      <c r="L739" s="17" t="s">
        <v>38</v>
      </c>
      <c r="M739" s="93" t="s">
        <v>39</v>
      </c>
      <c r="N739" s="93">
        <v>76</v>
      </c>
      <c r="O739" s="5">
        <v>71100000000</v>
      </c>
      <c r="P739" s="1" t="s">
        <v>24</v>
      </c>
      <c r="Q739" s="22">
        <v>532.38</v>
      </c>
      <c r="R739" s="58" t="s">
        <v>75</v>
      </c>
      <c r="S739" s="58" t="s">
        <v>49</v>
      </c>
      <c r="T739" s="93" t="s">
        <v>81</v>
      </c>
      <c r="U739" s="93">
        <v>1</v>
      </c>
      <c r="V739" s="7">
        <v>7104</v>
      </c>
      <c r="W739" s="86" t="s">
        <v>481</v>
      </c>
      <c r="X739" s="83" t="s">
        <v>3330</v>
      </c>
    </row>
    <row r="740" spans="2:24" ht="51" x14ac:dyDescent="0.25">
      <c r="B740" s="44" t="s">
        <v>2174</v>
      </c>
      <c r="C740" s="45" t="s">
        <v>2175</v>
      </c>
      <c r="D740" s="38">
        <v>5149670.7</v>
      </c>
      <c r="E740" s="57">
        <f t="shared" si="29"/>
        <v>5149.67</v>
      </c>
      <c r="F740" s="38">
        <f t="shared" si="30"/>
        <v>0</v>
      </c>
      <c r="G740" s="17">
        <v>790</v>
      </c>
      <c r="H740" s="93" t="s">
        <v>2176</v>
      </c>
      <c r="I740" s="93">
        <v>1111332</v>
      </c>
      <c r="J740" s="1" t="s">
        <v>2175</v>
      </c>
      <c r="K740" s="16" t="s">
        <v>21</v>
      </c>
      <c r="L740" s="17" t="s">
        <v>119</v>
      </c>
      <c r="M740" s="93" t="s">
        <v>120</v>
      </c>
      <c r="N740" s="93">
        <v>324</v>
      </c>
      <c r="O740" s="5">
        <v>71100000000</v>
      </c>
      <c r="P740" s="1" t="s">
        <v>24</v>
      </c>
      <c r="Q740" s="22">
        <v>5149.67</v>
      </c>
      <c r="R740" s="58" t="s">
        <v>75</v>
      </c>
      <c r="S740" s="58" t="s">
        <v>191</v>
      </c>
      <c r="T740" s="93" t="s">
        <v>25</v>
      </c>
      <c r="U740" s="93">
        <v>0</v>
      </c>
      <c r="V740" s="7">
        <v>7111</v>
      </c>
      <c r="W740" s="88" t="s">
        <v>484</v>
      </c>
      <c r="X740" s="83" t="s">
        <v>3331</v>
      </c>
    </row>
    <row r="741" spans="2:24" ht="140.25" x14ac:dyDescent="0.25">
      <c r="B741" s="44" t="s">
        <v>2177</v>
      </c>
      <c r="C741" s="45" t="s">
        <v>3104</v>
      </c>
      <c r="D741" s="38">
        <v>842870.09</v>
      </c>
      <c r="E741" s="57">
        <f t="shared" si="29"/>
        <v>842.87</v>
      </c>
      <c r="F741" s="38">
        <f t="shared" si="30"/>
        <v>0</v>
      </c>
      <c r="G741" s="17">
        <v>791</v>
      </c>
      <c r="H741" s="93">
        <v>45.31</v>
      </c>
      <c r="I741" s="93">
        <v>4560249</v>
      </c>
      <c r="J741" s="16" t="s">
        <v>3104</v>
      </c>
      <c r="K741" s="16" t="s">
        <v>21</v>
      </c>
      <c r="L741" s="17" t="s">
        <v>38</v>
      </c>
      <c r="M741" s="93" t="s">
        <v>39</v>
      </c>
      <c r="N741" s="93">
        <v>1</v>
      </c>
      <c r="O741" s="5">
        <v>71100000000</v>
      </c>
      <c r="P741" s="1" t="s">
        <v>24</v>
      </c>
      <c r="Q741" s="22">
        <v>842.87</v>
      </c>
      <c r="R741" s="58" t="s">
        <v>98</v>
      </c>
      <c r="S741" s="58" t="s">
        <v>191</v>
      </c>
      <c r="T741" s="93" t="s">
        <v>40</v>
      </c>
      <c r="U741" s="93">
        <v>1</v>
      </c>
      <c r="V741" s="7">
        <v>7093</v>
      </c>
      <c r="W741" s="86" t="s">
        <v>481</v>
      </c>
      <c r="X741" s="83" t="s">
        <v>3330</v>
      </c>
    </row>
    <row r="742" spans="2:24" ht="90" customHeight="1" x14ac:dyDescent="0.25">
      <c r="B742" s="44" t="s">
        <v>2178</v>
      </c>
      <c r="C742" s="1" t="s">
        <v>3103</v>
      </c>
      <c r="D742" s="38">
        <v>2117438.85</v>
      </c>
      <c r="E742" s="57">
        <f t="shared" si="29"/>
        <v>2117.44</v>
      </c>
      <c r="F742" s="38">
        <f t="shared" si="30"/>
        <v>0</v>
      </c>
      <c r="G742" s="17">
        <v>792</v>
      </c>
      <c r="H742" s="93">
        <v>45.31</v>
      </c>
      <c r="I742" s="93">
        <v>4560249</v>
      </c>
      <c r="J742" s="1" t="s">
        <v>3103</v>
      </c>
      <c r="K742" s="16" t="s">
        <v>21</v>
      </c>
      <c r="L742" s="17" t="s">
        <v>38</v>
      </c>
      <c r="M742" s="93" t="s">
        <v>39</v>
      </c>
      <c r="N742" s="93">
        <v>1</v>
      </c>
      <c r="O742" s="5">
        <v>71100000000</v>
      </c>
      <c r="P742" s="1" t="s">
        <v>24</v>
      </c>
      <c r="Q742" s="22">
        <v>2117.44</v>
      </c>
      <c r="R742" s="58" t="s">
        <v>98</v>
      </c>
      <c r="S742" s="58" t="s">
        <v>191</v>
      </c>
      <c r="T742" s="93" t="s">
        <v>40</v>
      </c>
      <c r="U742" s="93">
        <v>1</v>
      </c>
      <c r="V742" s="7">
        <v>7093</v>
      </c>
      <c r="W742" s="86" t="s">
        <v>481</v>
      </c>
      <c r="X742" s="83" t="s">
        <v>3330</v>
      </c>
    </row>
    <row r="743" spans="2:24" ht="51" customHeight="1" x14ac:dyDescent="0.25">
      <c r="B743" s="44" t="s">
        <v>2179</v>
      </c>
      <c r="C743" s="45" t="s">
        <v>2180</v>
      </c>
      <c r="D743" s="38">
        <v>5407926.4500000002</v>
      </c>
      <c r="E743" s="57">
        <f t="shared" si="29"/>
        <v>5407.93</v>
      </c>
      <c r="F743" s="38">
        <f t="shared" si="30"/>
        <v>0</v>
      </c>
      <c r="G743" s="17">
        <v>793</v>
      </c>
      <c r="H743" s="93">
        <v>72.099999999999994</v>
      </c>
      <c r="I743" s="93">
        <v>7210010</v>
      </c>
      <c r="J743" s="1" t="s">
        <v>2180</v>
      </c>
      <c r="K743" s="16" t="s">
        <v>21</v>
      </c>
      <c r="L743" s="17" t="s">
        <v>402</v>
      </c>
      <c r="M743" s="93" t="s">
        <v>403</v>
      </c>
      <c r="N743" s="93">
        <v>1</v>
      </c>
      <c r="O743" s="5">
        <v>71100000000</v>
      </c>
      <c r="P743" s="1" t="s">
        <v>24</v>
      </c>
      <c r="Q743" s="22">
        <v>5407.93</v>
      </c>
      <c r="R743" s="58" t="s">
        <v>75</v>
      </c>
      <c r="S743" s="58" t="s">
        <v>191</v>
      </c>
      <c r="T743" s="93" t="s">
        <v>40</v>
      </c>
      <c r="U743" s="93">
        <v>1</v>
      </c>
      <c r="V743" s="7">
        <v>7093</v>
      </c>
      <c r="W743" s="87" t="s">
        <v>483</v>
      </c>
      <c r="X743" s="83" t="s">
        <v>3331</v>
      </c>
    </row>
    <row r="744" spans="2:24" ht="76.5" x14ac:dyDescent="0.25">
      <c r="B744" s="44" t="s">
        <v>2181</v>
      </c>
      <c r="C744" s="45" t="s">
        <v>2182</v>
      </c>
      <c r="D744" s="68">
        <v>2326814.64</v>
      </c>
      <c r="E744" s="57">
        <f t="shared" si="29"/>
        <v>2326.81</v>
      </c>
      <c r="F744" s="38">
        <f t="shared" si="30"/>
        <v>-3.9999999999054126E-3</v>
      </c>
      <c r="G744" s="17">
        <v>794</v>
      </c>
      <c r="H744" s="93" t="s">
        <v>2183</v>
      </c>
      <c r="I744" s="93">
        <v>4030209</v>
      </c>
      <c r="J744" s="1" t="s">
        <v>2182</v>
      </c>
      <c r="K744" s="16" t="s">
        <v>21</v>
      </c>
      <c r="L744" s="17" t="s">
        <v>45</v>
      </c>
      <c r="M744" s="93" t="s">
        <v>2184</v>
      </c>
      <c r="N744" s="93">
        <v>1279</v>
      </c>
      <c r="O744" s="5">
        <v>71100000000</v>
      </c>
      <c r="P744" s="1" t="s">
        <v>24</v>
      </c>
      <c r="Q744" s="22">
        <v>2326.8139999999999</v>
      </c>
      <c r="R744" s="58" t="s">
        <v>75</v>
      </c>
      <c r="S744" s="58" t="s">
        <v>191</v>
      </c>
      <c r="T744" s="93" t="s">
        <v>25</v>
      </c>
      <c r="U744" s="93">
        <v>0</v>
      </c>
      <c r="V744" s="7">
        <v>7111</v>
      </c>
      <c r="W744" s="84" t="s">
        <v>484</v>
      </c>
      <c r="X744" s="83" t="s">
        <v>3331</v>
      </c>
    </row>
    <row r="745" spans="2:24" ht="63.75" x14ac:dyDescent="0.25">
      <c r="B745" s="44" t="s">
        <v>2185</v>
      </c>
      <c r="C745" s="45" t="s">
        <v>2186</v>
      </c>
      <c r="D745" s="38">
        <v>775065.55</v>
      </c>
      <c r="E745" s="57">
        <f t="shared" si="29"/>
        <v>775.07</v>
      </c>
      <c r="F745" s="38">
        <f t="shared" si="30"/>
        <v>0</v>
      </c>
      <c r="G745" s="17">
        <v>796</v>
      </c>
      <c r="H745" s="93" t="s">
        <v>477</v>
      </c>
      <c r="I745" s="93">
        <v>2930010</v>
      </c>
      <c r="J745" s="1" t="s">
        <v>2186</v>
      </c>
      <c r="K745" s="16" t="s">
        <v>21</v>
      </c>
      <c r="L745" s="17" t="s">
        <v>38</v>
      </c>
      <c r="M745" s="93" t="s">
        <v>39</v>
      </c>
      <c r="N745" s="93">
        <v>92</v>
      </c>
      <c r="O745" s="5">
        <v>71100000000</v>
      </c>
      <c r="P745" s="1" t="s">
        <v>24</v>
      </c>
      <c r="Q745" s="22">
        <v>775.07</v>
      </c>
      <c r="R745" s="58" t="s">
        <v>98</v>
      </c>
      <c r="S745" s="58" t="s">
        <v>49</v>
      </c>
      <c r="T745" s="93" t="s">
        <v>81</v>
      </c>
      <c r="U745" s="93">
        <v>1</v>
      </c>
      <c r="V745" s="7">
        <v>7104</v>
      </c>
      <c r="W745" s="86" t="s">
        <v>481</v>
      </c>
      <c r="X745" s="83" t="s">
        <v>3330</v>
      </c>
    </row>
    <row r="746" spans="2:24" ht="102" x14ac:dyDescent="0.25">
      <c r="B746" s="44" t="s">
        <v>2187</v>
      </c>
      <c r="C746" s="45" t="s">
        <v>2188</v>
      </c>
      <c r="D746" s="38">
        <v>3220386.53</v>
      </c>
      <c r="E746" s="57">
        <f t="shared" si="29"/>
        <v>3220.39</v>
      </c>
      <c r="F746" s="38">
        <f t="shared" si="30"/>
        <v>0</v>
      </c>
      <c r="G746" s="17">
        <v>797</v>
      </c>
      <c r="H746" s="93" t="s">
        <v>104</v>
      </c>
      <c r="I746" s="93">
        <v>7424020</v>
      </c>
      <c r="J746" s="1" t="s">
        <v>2188</v>
      </c>
      <c r="K746" s="16" t="s">
        <v>21</v>
      </c>
      <c r="L746" s="17" t="s">
        <v>38</v>
      </c>
      <c r="M746" s="93" t="s">
        <v>39</v>
      </c>
      <c r="N746" s="93">
        <v>377</v>
      </c>
      <c r="O746" s="5">
        <v>71100000000</v>
      </c>
      <c r="P746" s="1" t="s">
        <v>24</v>
      </c>
      <c r="Q746" s="22">
        <v>3220.39</v>
      </c>
      <c r="R746" s="58" t="s">
        <v>98</v>
      </c>
      <c r="S746" s="58" t="s">
        <v>90</v>
      </c>
      <c r="T746" s="93" t="s">
        <v>40</v>
      </c>
      <c r="U746" s="93">
        <v>1</v>
      </c>
      <c r="V746" s="7">
        <v>7093</v>
      </c>
      <c r="W746" s="86" t="s">
        <v>483</v>
      </c>
      <c r="X746" s="83" t="s">
        <v>3331</v>
      </c>
    </row>
    <row r="747" spans="2:24" ht="63.75" x14ac:dyDescent="0.25">
      <c r="B747" s="44" t="s">
        <v>2189</v>
      </c>
      <c r="C747" s="45" t="s">
        <v>2190</v>
      </c>
      <c r="D747" s="38">
        <v>1985696.18</v>
      </c>
      <c r="E747" s="57">
        <f t="shared" si="29"/>
        <v>1985.7</v>
      </c>
      <c r="F747" s="38">
        <f t="shared" si="30"/>
        <v>0</v>
      </c>
      <c r="G747" s="17">
        <v>798</v>
      </c>
      <c r="H747" s="93" t="s">
        <v>104</v>
      </c>
      <c r="I747" s="93">
        <v>7424020</v>
      </c>
      <c r="J747" s="1" t="s">
        <v>2190</v>
      </c>
      <c r="K747" s="16" t="s">
        <v>21</v>
      </c>
      <c r="L747" s="17" t="s">
        <v>38</v>
      </c>
      <c r="M747" s="93" t="s">
        <v>39</v>
      </c>
      <c r="N747" s="93">
        <v>400</v>
      </c>
      <c r="O747" s="5">
        <v>71100000000</v>
      </c>
      <c r="P747" s="1" t="s">
        <v>24</v>
      </c>
      <c r="Q747" s="22">
        <v>1985.7</v>
      </c>
      <c r="R747" s="58" t="s">
        <v>31</v>
      </c>
      <c r="S747" s="58" t="s">
        <v>191</v>
      </c>
      <c r="T747" s="93" t="s">
        <v>25</v>
      </c>
      <c r="U747" s="93">
        <v>0</v>
      </c>
      <c r="V747" s="7">
        <v>7111</v>
      </c>
      <c r="W747" s="84" t="s">
        <v>484</v>
      </c>
      <c r="X747" s="83" t="s">
        <v>3331</v>
      </c>
    </row>
    <row r="748" spans="2:24" ht="102" x14ac:dyDescent="0.25">
      <c r="B748" s="44" t="s">
        <v>2191</v>
      </c>
      <c r="C748" s="45" t="s">
        <v>2192</v>
      </c>
      <c r="D748" s="38">
        <v>2684898</v>
      </c>
      <c r="E748" s="57">
        <f t="shared" si="29"/>
        <v>2684.9</v>
      </c>
      <c r="F748" s="38">
        <f t="shared" si="30"/>
        <v>0</v>
      </c>
      <c r="G748" s="17">
        <v>799</v>
      </c>
      <c r="H748" s="93" t="s">
        <v>36</v>
      </c>
      <c r="I748" s="93">
        <v>8512040</v>
      </c>
      <c r="J748" s="1" t="s">
        <v>2192</v>
      </c>
      <c r="K748" s="16" t="s">
        <v>21</v>
      </c>
      <c r="L748" s="17" t="s">
        <v>402</v>
      </c>
      <c r="M748" s="93" t="s">
        <v>403</v>
      </c>
      <c r="N748" s="93">
        <v>1</v>
      </c>
      <c r="O748" s="5">
        <v>71100000000</v>
      </c>
      <c r="P748" s="1" t="s">
        <v>24</v>
      </c>
      <c r="Q748" s="22">
        <v>2684.9</v>
      </c>
      <c r="R748" s="58" t="s">
        <v>98</v>
      </c>
      <c r="S748" s="58" t="s">
        <v>297</v>
      </c>
      <c r="T748" s="93" t="s">
        <v>40</v>
      </c>
      <c r="U748" s="93">
        <v>1</v>
      </c>
      <c r="V748" s="7">
        <v>7093</v>
      </c>
      <c r="W748" s="86" t="s">
        <v>483</v>
      </c>
      <c r="X748" s="83" t="s">
        <v>3331</v>
      </c>
    </row>
    <row r="749" spans="2:24" ht="63.75" x14ac:dyDescent="0.25">
      <c r="B749" s="44" t="s">
        <v>2193</v>
      </c>
      <c r="C749" s="45" t="s">
        <v>2194</v>
      </c>
      <c r="D749" s="38">
        <v>1021113.08</v>
      </c>
      <c r="E749" s="57">
        <f t="shared" si="29"/>
        <v>1021.11</v>
      </c>
      <c r="F749" s="38">
        <f t="shared" si="30"/>
        <v>0</v>
      </c>
      <c r="G749" s="17">
        <v>800</v>
      </c>
      <c r="H749" s="93">
        <v>85.12</v>
      </c>
      <c r="I749" s="93">
        <v>8519190</v>
      </c>
      <c r="J749" s="1" t="s">
        <v>2194</v>
      </c>
      <c r="K749" s="16" t="s">
        <v>21</v>
      </c>
      <c r="L749" s="17" t="s">
        <v>38</v>
      </c>
      <c r="M749" s="93" t="s">
        <v>39</v>
      </c>
      <c r="N749" s="93">
        <v>1</v>
      </c>
      <c r="O749" s="5">
        <v>71100000000</v>
      </c>
      <c r="P749" s="1" t="s">
        <v>24</v>
      </c>
      <c r="Q749" s="22">
        <v>1021.11</v>
      </c>
      <c r="R749" s="58" t="s">
        <v>98</v>
      </c>
      <c r="S749" s="58" t="s">
        <v>191</v>
      </c>
      <c r="T749" s="93" t="s">
        <v>40</v>
      </c>
      <c r="U749" s="93">
        <v>1</v>
      </c>
      <c r="V749" s="7">
        <v>7093</v>
      </c>
      <c r="W749" s="87" t="s">
        <v>481</v>
      </c>
      <c r="X749" s="83" t="s">
        <v>3331</v>
      </c>
    </row>
    <row r="750" spans="2:24" ht="63.75" x14ac:dyDescent="0.25">
      <c r="B750" s="44" t="s">
        <v>2195</v>
      </c>
      <c r="C750" s="45" t="s">
        <v>2196</v>
      </c>
      <c r="D750" s="38">
        <v>1678046.57</v>
      </c>
      <c r="E750" s="57">
        <f t="shared" si="29"/>
        <v>1678.05</v>
      </c>
      <c r="F750" s="38">
        <f t="shared" si="30"/>
        <v>0</v>
      </c>
      <c r="G750" s="17">
        <v>801</v>
      </c>
      <c r="H750" s="93" t="s">
        <v>353</v>
      </c>
      <c r="I750" s="93">
        <v>3112451</v>
      </c>
      <c r="J750" s="1" t="s">
        <v>2196</v>
      </c>
      <c r="K750" s="16" t="s">
        <v>21</v>
      </c>
      <c r="L750" s="17" t="s">
        <v>38</v>
      </c>
      <c r="M750" s="93" t="s">
        <v>39</v>
      </c>
      <c r="N750" s="93">
        <v>173</v>
      </c>
      <c r="O750" s="5">
        <v>71100000000</v>
      </c>
      <c r="P750" s="1" t="s">
        <v>24</v>
      </c>
      <c r="Q750" s="22">
        <v>1678.05</v>
      </c>
      <c r="R750" s="58" t="s">
        <v>98</v>
      </c>
      <c r="S750" s="58" t="s">
        <v>297</v>
      </c>
      <c r="T750" s="93" t="s">
        <v>81</v>
      </c>
      <c r="U750" s="93">
        <v>1</v>
      </c>
      <c r="V750" s="7">
        <v>7104</v>
      </c>
      <c r="W750" s="86" t="s">
        <v>481</v>
      </c>
      <c r="X750" s="83" t="s">
        <v>3330</v>
      </c>
    </row>
    <row r="751" spans="2:24" ht="63.75" x14ac:dyDescent="0.25">
      <c r="B751" s="44" t="s">
        <v>2197</v>
      </c>
      <c r="C751" s="45" t="s">
        <v>2198</v>
      </c>
      <c r="D751" s="38">
        <v>3312793.55</v>
      </c>
      <c r="E751" s="57">
        <f t="shared" si="29"/>
        <v>3312.79</v>
      </c>
      <c r="F751" s="38">
        <f t="shared" si="30"/>
        <v>0</v>
      </c>
      <c r="G751" s="17">
        <v>802</v>
      </c>
      <c r="H751" s="93" t="s">
        <v>477</v>
      </c>
      <c r="I751" s="93">
        <v>2691311</v>
      </c>
      <c r="J751" s="1" t="s">
        <v>2198</v>
      </c>
      <c r="K751" s="16" t="s">
        <v>21</v>
      </c>
      <c r="L751" s="17" t="s">
        <v>38</v>
      </c>
      <c r="M751" s="93" t="s">
        <v>39</v>
      </c>
      <c r="N751" s="93">
        <v>66</v>
      </c>
      <c r="O751" s="5">
        <v>71100000000</v>
      </c>
      <c r="P751" s="1" t="s">
        <v>24</v>
      </c>
      <c r="Q751" s="22">
        <v>3312.79</v>
      </c>
      <c r="R751" s="58" t="s">
        <v>98</v>
      </c>
      <c r="S751" s="58" t="s">
        <v>297</v>
      </c>
      <c r="T751" s="93" t="s">
        <v>238</v>
      </c>
      <c r="U751" s="93">
        <v>1</v>
      </c>
      <c r="V751" s="7">
        <v>7109</v>
      </c>
      <c r="W751" s="86" t="s">
        <v>483</v>
      </c>
      <c r="X751" s="83" t="s">
        <v>3331</v>
      </c>
    </row>
    <row r="752" spans="2:24" ht="63.75" x14ac:dyDescent="0.25">
      <c r="B752" s="44" t="s">
        <v>2199</v>
      </c>
      <c r="C752" s="45" t="s">
        <v>2200</v>
      </c>
      <c r="D752" s="38">
        <v>2789615.11</v>
      </c>
      <c r="E752" s="57">
        <f t="shared" si="29"/>
        <v>2789.62</v>
      </c>
      <c r="F752" s="38">
        <f t="shared" si="30"/>
        <v>0</v>
      </c>
      <c r="G752" s="17">
        <v>803</v>
      </c>
      <c r="H752" s="93" t="s">
        <v>551</v>
      </c>
      <c r="I752" s="93">
        <v>2893249</v>
      </c>
      <c r="J752" s="1" t="s">
        <v>2200</v>
      </c>
      <c r="K752" s="16" t="s">
        <v>21</v>
      </c>
      <c r="L752" s="17" t="s">
        <v>402</v>
      </c>
      <c r="M752" s="93" t="s">
        <v>403</v>
      </c>
      <c r="N752" s="93">
        <v>1</v>
      </c>
      <c r="O752" s="5">
        <v>71100000000</v>
      </c>
      <c r="P752" s="1" t="s">
        <v>24</v>
      </c>
      <c r="Q752" s="22">
        <v>2789.62</v>
      </c>
      <c r="R752" s="58" t="s">
        <v>98</v>
      </c>
      <c r="S752" s="58" t="s">
        <v>49</v>
      </c>
      <c r="T752" s="93" t="s">
        <v>81</v>
      </c>
      <c r="U752" s="93">
        <v>1</v>
      </c>
      <c r="V752" s="7">
        <v>7104</v>
      </c>
      <c r="W752" s="86" t="s">
        <v>483</v>
      </c>
      <c r="X752" s="83" t="s">
        <v>3330</v>
      </c>
    </row>
    <row r="753" spans="2:24" ht="102" x14ac:dyDescent="0.25">
      <c r="B753" s="44" t="s">
        <v>2201</v>
      </c>
      <c r="C753" s="45" t="s">
        <v>2202</v>
      </c>
      <c r="D753" s="38">
        <v>3142965.4</v>
      </c>
      <c r="E753" s="57">
        <f t="shared" si="29"/>
        <v>3142.97</v>
      </c>
      <c r="F753" s="38">
        <f t="shared" si="30"/>
        <v>0</v>
      </c>
      <c r="G753" s="17">
        <v>804</v>
      </c>
      <c r="H753" s="93" t="s">
        <v>2203</v>
      </c>
      <c r="I753" s="93">
        <v>4010419</v>
      </c>
      <c r="J753" s="1" t="s">
        <v>2202</v>
      </c>
      <c r="K753" s="16" t="s">
        <v>21</v>
      </c>
      <c r="L753" s="17" t="s">
        <v>22</v>
      </c>
      <c r="M753" s="93" t="s">
        <v>58</v>
      </c>
      <c r="N753" s="93">
        <v>677780</v>
      </c>
      <c r="O753" s="5">
        <v>71100000000</v>
      </c>
      <c r="P753" s="1" t="s">
        <v>24</v>
      </c>
      <c r="Q753" s="22">
        <v>3142.97</v>
      </c>
      <c r="R753" s="58" t="s">
        <v>31</v>
      </c>
      <c r="S753" s="58" t="s">
        <v>191</v>
      </c>
      <c r="T753" s="93" t="s">
        <v>25</v>
      </c>
      <c r="U753" s="93">
        <v>0</v>
      </c>
      <c r="V753" s="7">
        <v>7111</v>
      </c>
      <c r="W753" s="84" t="s">
        <v>484</v>
      </c>
      <c r="X753" s="83" t="s">
        <v>3331</v>
      </c>
    </row>
    <row r="754" spans="2:24" ht="63.75" x14ac:dyDescent="0.25">
      <c r="B754" s="44" t="s">
        <v>2204</v>
      </c>
      <c r="C754" s="45" t="s">
        <v>2205</v>
      </c>
      <c r="D754" s="38">
        <v>1516182.68</v>
      </c>
      <c r="E754" s="57">
        <f t="shared" si="29"/>
        <v>1516.18</v>
      </c>
      <c r="F754" s="38">
        <f t="shared" si="30"/>
        <v>0</v>
      </c>
      <c r="G754" s="17">
        <v>805</v>
      </c>
      <c r="H754" s="93">
        <v>24.51</v>
      </c>
      <c r="I754" s="93">
        <v>2424000</v>
      </c>
      <c r="J754" s="1" t="s">
        <v>2205</v>
      </c>
      <c r="K754" s="16" t="s">
        <v>21</v>
      </c>
      <c r="L754" s="17" t="s">
        <v>402</v>
      </c>
      <c r="M754" s="93" t="s">
        <v>403</v>
      </c>
      <c r="N754" s="93">
        <v>1</v>
      </c>
      <c r="O754" s="5">
        <v>71100000000</v>
      </c>
      <c r="P754" s="1" t="s">
        <v>24</v>
      </c>
      <c r="Q754" s="22">
        <v>1516.18</v>
      </c>
      <c r="R754" s="58" t="s">
        <v>98</v>
      </c>
      <c r="S754" s="58" t="s">
        <v>244</v>
      </c>
      <c r="T754" s="93" t="s">
        <v>81</v>
      </c>
      <c r="U754" s="93">
        <v>1</v>
      </c>
      <c r="V754" s="7">
        <v>7104</v>
      </c>
      <c r="W754" s="86" t="s">
        <v>481</v>
      </c>
      <c r="X754" s="83" t="s">
        <v>3330</v>
      </c>
    </row>
    <row r="755" spans="2:24" ht="76.5" x14ac:dyDescent="0.25">
      <c r="B755" s="44" t="s">
        <v>2206</v>
      </c>
      <c r="C755" s="45" t="s">
        <v>2207</v>
      </c>
      <c r="D755" s="38">
        <v>3540992.7</v>
      </c>
      <c r="E755" s="57">
        <f t="shared" si="29"/>
        <v>3540.99</v>
      </c>
      <c r="F755" s="38">
        <f t="shared" si="30"/>
        <v>0</v>
      </c>
      <c r="G755" s="17">
        <v>806</v>
      </c>
      <c r="H755" s="93" t="s">
        <v>512</v>
      </c>
      <c r="I755" s="93">
        <v>4530156</v>
      </c>
      <c r="J755" s="1" t="s">
        <v>2207</v>
      </c>
      <c r="K755" s="16" t="s">
        <v>21</v>
      </c>
      <c r="L755" s="17" t="s">
        <v>402</v>
      </c>
      <c r="M755" s="93" t="s">
        <v>403</v>
      </c>
      <c r="N755" s="93">
        <v>1</v>
      </c>
      <c r="O755" s="5">
        <v>71100000000</v>
      </c>
      <c r="P755" s="1" t="s">
        <v>24</v>
      </c>
      <c r="Q755" s="22">
        <v>3540.99</v>
      </c>
      <c r="R755" s="58" t="s">
        <v>98</v>
      </c>
      <c r="S755" s="58" t="s">
        <v>407</v>
      </c>
      <c r="T755" s="93" t="s">
        <v>40</v>
      </c>
      <c r="U755" s="93">
        <v>1</v>
      </c>
      <c r="V755" s="7">
        <v>7093</v>
      </c>
      <c r="W755" s="87" t="s">
        <v>483</v>
      </c>
      <c r="X755" s="83" t="s">
        <v>3330</v>
      </c>
    </row>
    <row r="756" spans="2:24" ht="63.75" x14ac:dyDescent="0.25">
      <c r="B756" s="44" t="s">
        <v>2208</v>
      </c>
      <c r="C756" s="45" t="s">
        <v>2209</v>
      </c>
      <c r="D756" s="68">
        <v>5263487.34</v>
      </c>
      <c r="E756" s="57">
        <f t="shared" si="29"/>
        <v>5263.49</v>
      </c>
      <c r="F756" s="38">
        <f t="shared" si="30"/>
        <v>2.9999999997016857E-3</v>
      </c>
      <c r="G756" s="17">
        <v>807</v>
      </c>
      <c r="H756" s="93" t="s">
        <v>362</v>
      </c>
      <c r="I756" s="93">
        <v>4030205</v>
      </c>
      <c r="J756" s="1" t="s">
        <v>2209</v>
      </c>
      <c r="K756" s="16" t="s">
        <v>21</v>
      </c>
      <c r="L756" s="17" t="s">
        <v>45</v>
      </c>
      <c r="M756" s="93" t="s">
        <v>2184</v>
      </c>
      <c r="N756" s="93">
        <v>1</v>
      </c>
      <c r="O756" s="5">
        <v>71100000000</v>
      </c>
      <c r="P756" s="1" t="s">
        <v>24</v>
      </c>
      <c r="Q756" s="22">
        <v>5263.4870000000001</v>
      </c>
      <c r="R756" s="58" t="s">
        <v>31</v>
      </c>
      <c r="S756" s="58" t="s">
        <v>191</v>
      </c>
      <c r="T756" s="93" t="s">
        <v>25</v>
      </c>
      <c r="U756" s="93">
        <v>0</v>
      </c>
      <c r="V756" s="7">
        <v>7111</v>
      </c>
      <c r="W756" s="84" t="s">
        <v>484</v>
      </c>
      <c r="X756" s="83" t="s">
        <v>3331</v>
      </c>
    </row>
    <row r="757" spans="2:24" ht="89.25" x14ac:dyDescent="0.25">
      <c r="B757" s="44" t="s">
        <v>2210</v>
      </c>
      <c r="C757" s="45" t="s">
        <v>2211</v>
      </c>
      <c r="D757" s="38">
        <v>96497433.310000002</v>
      </c>
      <c r="E757" s="57">
        <f t="shared" si="29"/>
        <v>96497.43</v>
      </c>
      <c r="F757" s="38">
        <f t="shared" si="30"/>
        <v>0</v>
      </c>
      <c r="G757" s="17">
        <v>808</v>
      </c>
      <c r="H757" s="93" t="s">
        <v>512</v>
      </c>
      <c r="I757" s="93">
        <v>4521123</v>
      </c>
      <c r="J757" s="1" t="s">
        <v>2211</v>
      </c>
      <c r="K757" s="16" t="s">
        <v>21</v>
      </c>
      <c r="L757" s="17" t="s">
        <v>402</v>
      </c>
      <c r="M757" s="93" t="s">
        <v>403</v>
      </c>
      <c r="N757" s="93">
        <v>1</v>
      </c>
      <c r="O757" s="5">
        <v>71100000000</v>
      </c>
      <c r="P757" s="1" t="s">
        <v>24</v>
      </c>
      <c r="Q757" s="22">
        <v>96497.43</v>
      </c>
      <c r="R757" s="58" t="s">
        <v>98</v>
      </c>
      <c r="S757" s="58" t="s">
        <v>90</v>
      </c>
      <c r="T757" s="93" t="s">
        <v>42</v>
      </c>
      <c r="U757" s="93">
        <v>1</v>
      </c>
      <c r="V757" s="7">
        <v>7043</v>
      </c>
      <c r="W757" s="86" t="s">
        <v>483</v>
      </c>
      <c r="X757" s="83" t="s">
        <v>3331</v>
      </c>
    </row>
    <row r="758" spans="2:24" ht="102" x14ac:dyDescent="0.25">
      <c r="B758" s="44" t="s">
        <v>2212</v>
      </c>
      <c r="C758" s="45" t="s">
        <v>2213</v>
      </c>
      <c r="D758" s="38">
        <v>670746.24</v>
      </c>
      <c r="E758" s="57">
        <f t="shared" si="29"/>
        <v>670.75</v>
      </c>
      <c r="F758" s="38">
        <f t="shared" si="30"/>
        <v>0</v>
      </c>
      <c r="G758" s="17">
        <v>809</v>
      </c>
      <c r="H758" s="93" t="s">
        <v>2214</v>
      </c>
      <c r="I758" s="93">
        <v>7523090</v>
      </c>
      <c r="J758" s="1" t="s">
        <v>2213</v>
      </c>
      <c r="K758" s="16" t="s">
        <v>21</v>
      </c>
      <c r="L758" s="17" t="s">
        <v>465</v>
      </c>
      <c r="M758" s="93" t="s">
        <v>2093</v>
      </c>
      <c r="N758" s="93">
        <v>35136</v>
      </c>
      <c r="O758" s="5">
        <v>71100000000</v>
      </c>
      <c r="P758" s="1" t="s">
        <v>24</v>
      </c>
      <c r="Q758" s="22">
        <v>670.75</v>
      </c>
      <c r="R758" s="58" t="s">
        <v>31</v>
      </c>
      <c r="S758" s="58" t="s">
        <v>191</v>
      </c>
      <c r="T758" s="93" t="s">
        <v>25</v>
      </c>
      <c r="U758" s="93">
        <v>0</v>
      </c>
      <c r="V758" s="7">
        <v>7111</v>
      </c>
      <c r="W758" s="84" t="s">
        <v>484</v>
      </c>
      <c r="X758" s="83" t="s">
        <v>3331</v>
      </c>
    </row>
    <row r="759" spans="2:24" ht="102" x14ac:dyDescent="0.25">
      <c r="B759" s="44" t="s">
        <v>2215</v>
      </c>
      <c r="C759" s="45" t="s">
        <v>2216</v>
      </c>
      <c r="D759" s="38">
        <v>1728607.41</v>
      </c>
      <c r="E759" s="57">
        <f t="shared" si="29"/>
        <v>1728.61</v>
      </c>
      <c r="F759" s="38">
        <f t="shared" si="30"/>
        <v>0</v>
      </c>
      <c r="G759" s="17">
        <v>810</v>
      </c>
      <c r="H759" s="93" t="s">
        <v>569</v>
      </c>
      <c r="I759" s="93">
        <v>7421073</v>
      </c>
      <c r="J759" s="1" t="s">
        <v>2216</v>
      </c>
      <c r="K759" s="16" t="s">
        <v>21</v>
      </c>
      <c r="L759" s="17" t="s">
        <v>402</v>
      </c>
      <c r="M759" s="93" t="s">
        <v>403</v>
      </c>
      <c r="N759" s="93">
        <v>1</v>
      </c>
      <c r="O759" s="5">
        <v>71100000000</v>
      </c>
      <c r="P759" s="1" t="s">
        <v>24</v>
      </c>
      <c r="Q759" s="22">
        <v>1728.61</v>
      </c>
      <c r="R759" s="58" t="s">
        <v>98</v>
      </c>
      <c r="S759" s="58" t="s">
        <v>388</v>
      </c>
      <c r="T759" s="93" t="s">
        <v>40</v>
      </c>
      <c r="U759" s="93">
        <v>1</v>
      </c>
      <c r="V759" s="7">
        <v>7093</v>
      </c>
      <c r="W759" s="86" t="s">
        <v>481</v>
      </c>
      <c r="X759" s="83" t="s">
        <v>3331</v>
      </c>
    </row>
    <row r="760" spans="2:24" ht="76.5" x14ac:dyDescent="0.25">
      <c r="B760" s="44" t="s">
        <v>2217</v>
      </c>
      <c r="C760" s="45" t="s">
        <v>2218</v>
      </c>
      <c r="D760" s="38">
        <v>10077945.439999999</v>
      </c>
      <c r="E760" s="57">
        <f t="shared" si="29"/>
        <v>10077.950000000001</v>
      </c>
      <c r="F760" s="38">
        <f t="shared" si="30"/>
        <v>0</v>
      </c>
      <c r="G760" s="17">
        <v>811</v>
      </c>
      <c r="H760" s="93" t="s">
        <v>512</v>
      </c>
      <c r="I760" s="93">
        <v>4521123</v>
      </c>
      <c r="J760" s="1" t="s">
        <v>2218</v>
      </c>
      <c r="K760" s="16" t="s">
        <v>21</v>
      </c>
      <c r="L760" s="17" t="s">
        <v>402</v>
      </c>
      <c r="M760" s="93" t="s">
        <v>403</v>
      </c>
      <c r="N760" s="93">
        <v>1</v>
      </c>
      <c r="O760" s="5">
        <v>71100000000</v>
      </c>
      <c r="P760" s="1" t="s">
        <v>24</v>
      </c>
      <c r="Q760" s="22">
        <v>10077.950000000001</v>
      </c>
      <c r="R760" s="58" t="s">
        <v>98</v>
      </c>
      <c r="S760" s="58" t="s">
        <v>388</v>
      </c>
      <c r="T760" s="93" t="s">
        <v>42</v>
      </c>
      <c r="U760" s="93">
        <v>1</v>
      </c>
      <c r="V760" s="7">
        <v>7043</v>
      </c>
      <c r="W760" s="87" t="s">
        <v>483</v>
      </c>
      <c r="X760" s="83" t="s">
        <v>3330</v>
      </c>
    </row>
    <row r="761" spans="2:24" ht="63.75" x14ac:dyDescent="0.25">
      <c r="B761" s="44" t="s">
        <v>2219</v>
      </c>
      <c r="C761" s="45" t="s">
        <v>2220</v>
      </c>
      <c r="D761" s="38">
        <v>1364764.63</v>
      </c>
      <c r="E761" s="57">
        <f t="shared" si="29"/>
        <v>1364.76</v>
      </c>
      <c r="F761" s="38">
        <f t="shared" si="30"/>
        <v>0</v>
      </c>
      <c r="G761" s="17">
        <v>812</v>
      </c>
      <c r="H761" s="93">
        <v>22.22</v>
      </c>
      <c r="I761" s="93">
        <v>2211350</v>
      </c>
      <c r="J761" s="1" t="s">
        <v>2220</v>
      </c>
      <c r="K761" s="16" t="s">
        <v>21</v>
      </c>
      <c r="L761" s="17" t="s">
        <v>38</v>
      </c>
      <c r="M761" s="93" t="s">
        <v>39</v>
      </c>
      <c r="N761" s="93">
        <v>9034</v>
      </c>
      <c r="O761" s="5">
        <v>71100000000</v>
      </c>
      <c r="P761" s="1" t="s">
        <v>24</v>
      </c>
      <c r="Q761" s="22">
        <v>1364.76</v>
      </c>
      <c r="R761" s="58" t="s">
        <v>98</v>
      </c>
      <c r="S761" s="58" t="s">
        <v>49</v>
      </c>
      <c r="T761" s="93" t="s">
        <v>81</v>
      </c>
      <c r="U761" s="93">
        <v>1</v>
      </c>
      <c r="V761" s="7">
        <v>7104</v>
      </c>
      <c r="W761" s="86" t="s">
        <v>481</v>
      </c>
      <c r="X761" s="83" t="s">
        <v>3330</v>
      </c>
    </row>
    <row r="762" spans="2:24" ht="63.75" x14ac:dyDescent="0.25">
      <c r="B762" s="44" t="s">
        <v>2221</v>
      </c>
      <c r="C762" s="45" t="s">
        <v>2222</v>
      </c>
      <c r="D762" s="38">
        <v>21104571.460000001</v>
      </c>
      <c r="E762" s="57">
        <f t="shared" si="29"/>
        <v>21104.57</v>
      </c>
      <c r="F762" s="38">
        <f t="shared" si="30"/>
        <v>0</v>
      </c>
      <c r="G762" s="17">
        <v>813</v>
      </c>
      <c r="H762" s="93" t="s">
        <v>512</v>
      </c>
      <c r="I762" s="93">
        <v>4540296</v>
      </c>
      <c r="J762" s="1" t="s">
        <v>2222</v>
      </c>
      <c r="K762" s="16" t="s">
        <v>21</v>
      </c>
      <c r="L762" s="17" t="s">
        <v>402</v>
      </c>
      <c r="M762" s="93" t="s">
        <v>403</v>
      </c>
      <c r="N762" s="93">
        <v>1</v>
      </c>
      <c r="O762" s="5">
        <v>71100000000</v>
      </c>
      <c r="P762" s="1" t="s">
        <v>24</v>
      </c>
      <c r="Q762" s="22">
        <v>21104.57</v>
      </c>
      <c r="R762" s="58" t="s">
        <v>98</v>
      </c>
      <c r="S762" s="58" t="s">
        <v>407</v>
      </c>
      <c r="T762" s="93" t="s">
        <v>42</v>
      </c>
      <c r="U762" s="93">
        <v>1</v>
      </c>
      <c r="V762" s="7">
        <v>7043</v>
      </c>
      <c r="W762" s="86" t="s">
        <v>483</v>
      </c>
      <c r="X762" s="83" t="s">
        <v>3330</v>
      </c>
    </row>
    <row r="763" spans="2:24" ht="63.75" x14ac:dyDescent="0.25">
      <c r="B763" s="44" t="s">
        <v>2223</v>
      </c>
      <c r="C763" s="45" t="s">
        <v>2224</v>
      </c>
      <c r="D763" s="38">
        <v>617064.48</v>
      </c>
      <c r="E763" s="57">
        <f t="shared" si="29"/>
        <v>617.05999999999995</v>
      </c>
      <c r="F763" s="38">
        <f t="shared" si="30"/>
        <v>0</v>
      </c>
      <c r="G763" s="17">
        <v>814</v>
      </c>
      <c r="H763" s="93" t="s">
        <v>2225</v>
      </c>
      <c r="I763" s="93">
        <v>4510204</v>
      </c>
      <c r="J763" s="1" t="s">
        <v>2224</v>
      </c>
      <c r="K763" s="16" t="s">
        <v>21</v>
      </c>
      <c r="L763" s="17" t="s">
        <v>402</v>
      </c>
      <c r="M763" s="93" t="s">
        <v>403</v>
      </c>
      <c r="N763" s="93">
        <v>1</v>
      </c>
      <c r="O763" s="5">
        <v>71100000000</v>
      </c>
      <c r="P763" s="1" t="s">
        <v>24</v>
      </c>
      <c r="Q763" s="22">
        <v>617.05999999999995</v>
      </c>
      <c r="R763" s="58" t="s">
        <v>98</v>
      </c>
      <c r="S763" s="58" t="s">
        <v>331</v>
      </c>
      <c r="T763" s="93" t="s">
        <v>40</v>
      </c>
      <c r="U763" s="93">
        <v>1</v>
      </c>
      <c r="V763" s="7">
        <v>7093</v>
      </c>
      <c r="W763" s="86" t="s">
        <v>481</v>
      </c>
      <c r="X763" s="83" t="s">
        <v>3330</v>
      </c>
    </row>
    <row r="764" spans="2:24" ht="76.5" x14ac:dyDescent="0.25">
      <c r="B764" s="44" t="s">
        <v>2226</v>
      </c>
      <c r="C764" s="45" t="s">
        <v>2227</v>
      </c>
      <c r="D764" s="38">
        <v>600945.55000000005</v>
      </c>
      <c r="E764" s="57">
        <f t="shared" si="29"/>
        <v>600.95000000000005</v>
      </c>
      <c r="F764" s="38">
        <f t="shared" si="30"/>
        <v>0</v>
      </c>
      <c r="G764" s="17">
        <v>815</v>
      </c>
      <c r="H764" s="93">
        <v>93.01</v>
      </c>
      <c r="I764" s="93">
        <v>9311010</v>
      </c>
      <c r="J764" s="1" t="s">
        <v>2227</v>
      </c>
      <c r="K764" s="16" t="s">
        <v>21</v>
      </c>
      <c r="L764" s="17" t="s">
        <v>402</v>
      </c>
      <c r="M764" s="93" t="s">
        <v>403</v>
      </c>
      <c r="N764" s="93">
        <v>1</v>
      </c>
      <c r="O764" s="5">
        <v>71100000000</v>
      </c>
      <c r="P764" s="1" t="s">
        <v>24</v>
      </c>
      <c r="Q764" s="22">
        <v>600.95000000000005</v>
      </c>
      <c r="R764" s="58" t="s">
        <v>98</v>
      </c>
      <c r="S764" s="58" t="s">
        <v>191</v>
      </c>
      <c r="T764" s="93" t="s">
        <v>40</v>
      </c>
      <c r="U764" s="93">
        <v>1</v>
      </c>
      <c r="V764" s="7">
        <v>7093</v>
      </c>
      <c r="W764" s="86" t="s">
        <v>481</v>
      </c>
      <c r="X764" s="83" t="s">
        <v>3331</v>
      </c>
    </row>
    <row r="765" spans="2:24" ht="38.25" x14ac:dyDescent="0.25">
      <c r="B765" s="44" t="s">
        <v>2228</v>
      </c>
      <c r="C765" s="45" t="s">
        <v>2229</v>
      </c>
      <c r="D765" s="38">
        <v>964171141.38</v>
      </c>
      <c r="E765" s="57">
        <f t="shared" si="29"/>
        <v>964171.14</v>
      </c>
      <c r="F765" s="38">
        <f t="shared" si="30"/>
        <v>0</v>
      </c>
      <c r="G765" s="17">
        <v>816</v>
      </c>
      <c r="H765" s="93" t="s">
        <v>19</v>
      </c>
      <c r="I765" s="93">
        <v>4010419</v>
      </c>
      <c r="J765" s="1" t="s">
        <v>2229</v>
      </c>
      <c r="K765" s="16" t="s">
        <v>21</v>
      </c>
      <c r="L765" s="17" t="s">
        <v>22</v>
      </c>
      <c r="M765" s="93" t="s">
        <v>58</v>
      </c>
      <c r="N765" s="93">
        <v>836545000</v>
      </c>
      <c r="O765" s="5">
        <v>71100000000</v>
      </c>
      <c r="P765" s="1" t="s">
        <v>24</v>
      </c>
      <c r="Q765" s="22">
        <v>964171.14</v>
      </c>
      <c r="R765" s="58" t="s">
        <v>31</v>
      </c>
      <c r="S765" s="58" t="s">
        <v>191</v>
      </c>
      <c r="T765" s="93" t="s">
        <v>25</v>
      </c>
      <c r="U765" s="93">
        <v>0</v>
      </c>
      <c r="V765" s="7">
        <v>7111</v>
      </c>
      <c r="W765" s="84" t="s">
        <v>484</v>
      </c>
      <c r="X765" s="83" t="s">
        <v>3331</v>
      </c>
    </row>
    <row r="766" spans="2:24" ht="76.5" x14ac:dyDescent="0.25">
      <c r="B766" s="44" t="s">
        <v>2230</v>
      </c>
      <c r="C766" s="45" t="s">
        <v>1742</v>
      </c>
      <c r="D766" s="38">
        <v>773534.84</v>
      </c>
      <c r="E766" s="57">
        <f t="shared" si="29"/>
        <v>773.53</v>
      </c>
      <c r="F766" s="38">
        <f t="shared" si="30"/>
        <v>0</v>
      </c>
      <c r="G766" s="17">
        <v>817</v>
      </c>
      <c r="H766" s="93" t="s">
        <v>1741</v>
      </c>
      <c r="I766" s="93">
        <v>4110100</v>
      </c>
      <c r="J766" s="1" t="s">
        <v>1742</v>
      </c>
      <c r="K766" s="16" t="s">
        <v>21</v>
      </c>
      <c r="L766" s="17" t="s">
        <v>178</v>
      </c>
      <c r="M766" s="93" t="s">
        <v>179</v>
      </c>
      <c r="N766" s="93">
        <v>31042</v>
      </c>
      <c r="O766" s="5">
        <v>71100000000</v>
      </c>
      <c r="P766" s="1" t="s">
        <v>24</v>
      </c>
      <c r="Q766" s="22">
        <v>773.53</v>
      </c>
      <c r="R766" s="58" t="s">
        <v>31</v>
      </c>
      <c r="S766" s="58" t="s">
        <v>191</v>
      </c>
      <c r="T766" s="93" t="s">
        <v>25</v>
      </c>
      <c r="U766" s="93">
        <v>0</v>
      </c>
      <c r="V766" s="7">
        <v>7111</v>
      </c>
      <c r="W766" s="84" t="s">
        <v>484</v>
      </c>
      <c r="X766" s="83" t="s">
        <v>3331</v>
      </c>
    </row>
    <row r="767" spans="2:24" ht="76.5" x14ac:dyDescent="0.25">
      <c r="B767" s="44" t="s">
        <v>2231</v>
      </c>
      <c r="C767" s="45" t="s">
        <v>2232</v>
      </c>
      <c r="D767" s="38">
        <v>590732.67000000004</v>
      </c>
      <c r="E767" s="57">
        <f t="shared" si="29"/>
        <v>590.73</v>
      </c>
      <c r="F767" s="38">
        <f t="shared" si="30"/>
        <v>0</v>
      </c>
      <c r="G767" s="17">
        <v>818</v>
      </c>
      <c r="H767" s="93" t="s">
        <v>500</v>
      </c>
      <c r="I767" s="93">
        <v>6023010</v>
      </c>
      <c r="J767" s="1" t="s">
        <v>2232</v>
      </c>
      <c r="K767" s="16" t="s">
        <v>21</v>
      </c>
      <c r="L767" s="17" t="s">
        <v>465</v>
      </c>
      <c r="M767" s="93" t="s">
        <v>2093</v>
      </c>
      <c r="N767" s="93">
        <v>431.7</v>
      </c>
      <c r="O767" s="5">
        <v>71100000000</v>
      </c>
      <c r="P767" s="1" t="s">
        <v>24</v>
      </c>
      <c r="Q767" s="22">
        <v>590.73</v>
      </c>
      <c r="R767" s="58" t="s">
        <v>98</v>
      </c>
      <c r="S767" s="58" t="s">
        <v>191</v>
      </c>
      <c r="T767" s="93" t="s">
        <v>40</v>
      </c>
      <c r="U767" s="93">
        <v>1</v>
      </c>
      <c r="V767" s="7">
        <v>7093</v>
      </c>
      <c r="W767" s="86" t="s">
        <v>481</v>
      </c>
      <c r="X767" s="83" t="s">
        <v>3330</v>
      </c>
    </row>
    <row r="768" spans="2:24" ht="89.25" x14ac:dyDescent="0.25">
      <c r="B768" s="44" t="s">
        <v>2233</v>
      </c>
      <c r="C768" s="45" t="s">
        <v>2234</v>
      </c>
      <c r="D768" s="38">
        <v>751789.02</v>
      </c>
      <c r="E768" s="57">
        <f t="shared" si="29"/>
        <v>751.79</v>
      </c>
      <c r="F768" s="38">
        <f t="shared" si="30"/>
        <v>0</v>
      </c>
      <c r="G768" s="17">
        <v>819</v>
      </c>
      <c r="H768" s="93" t="s">
        <v>512</v>
      </c>
      <c r="I768" s="93">
        <v>4521123</v>
      </c>
      <c r="J768" s="1" t="s">
        <v>2234</v>
      </c>
      <c r="K768" s="16" t="s">
        <v>21</v>
      </c>
      <c r="L768" s="17" t="s">
        <v>38</v>
      </c>
      <c r="M768" s="93" t="s">
        <v>39</v>
      </c>
      <c r="N768" s="93">
        <v>18</v>
      </c>
      <c r="O768" s="5">
        <v>71100000000</v>
      </c>
      <c r="P768" s="1" t="s">
        <v>24</v>
      </c>
      <c r="Q768" s="22">
        <v>751.79</v>
      </c>
      <c r="R768" s="58" t="s">
        <v>75</v>
      </c>
      <c r="S768" s="58" t="s">
        <v>407</v>
      </c>
      <c r="T768" s="93" t="s">
        <v>40</v>
      </c>
      <c r="U768" s="93">
        <v>1</v>
      </c>
      <c r="V768" s="7">
        <v>7093</v>
      </c>
      <c r="W768" s="87" t="s">
        <v>481</v>
      </c>
      <c r="X768" s="83" t="s">
        <v>3331</v>
      </c>
    </row>
    <row r="769" spans="2:24" ht="51" x14ac:dyDescent="0.25">
      <c r="B769" s="44" t="s">
        <v>2235</v>
      </c>
      <c r="C769" s="45" t="s">
        <v>2236</v>
      </c>
      <c r="D769" s="38">
        <v>694294.49</v>
      </c>
      <c r="E769" s="57">
        <f t="shared" si="29"/>
        <v>694.29</v>
      </c>
      <c r="F769" s="38">
        <f t="shared" si="30"/>
        <v>0</v>
      </c>
      <c r="G769" s="17">
        <v>820</v>
      </c>
      <c r="H769" s="93" t="s">
        <v>261</v>
      </c>
      <c r="I769" s="93">
        <v>3120260</v>
      </c>
      <c r="J769" s="1" t="s">
        <v>2236</v>
      </c>
      <c r="K769" s="16" t="s">
        <v>21</v>
      </c>
      <c r="L769" s="17" t="s">
        <v>38</v>
      </c>
      <c r="M769" s="93" t="s">
        <v>39</v>
      </c>
      <c r="N769" s="93">
        <v>22</v>
      </c>
      <c r="O769" s="5">
        <v>71140000000</v>
      </c>
      <c r="P769" s="1" t="s">
        <v>35</v>
      </c>
      <c r="Q769" s="22">
        <v>694.29</v>
      </c>
      <c r="R769" s="58" t="s">
        <v>98</v>
      </c>
      <c r="S769" s="58" t="s">
        <v>297</v>
      </c>
      <c r="T769" s="93" t="s">
        <v>238</v>
      </c>
      <c r="U769" s="93">
        <v>1</v>
      </c>
      <c r="V769" s="7">
        <v>7109</v>
      </c>
      <c r="W769" s="86" t="s">
        <v>483</v>
      </c>
      <c r="X769" s="83" t="s">
        <v>3331</v>
      </c>
    </row>
    <row r="770" spans="2:24" ht="51" x14ac:dyDescent="0.25">
      <c r="B770" s="44" t="s">
        <v>2237</v>
      </c>
      <c r="C770" s="45" t="s">
        <v>2238</v>
      </c>
      <c r="D770" s="38">
        <v>620045.47</v>
      </c>
      <c r="E770" s="57">
        <f t="shared" si="29"/>
        <v>620.04999999999995</v>
      </c>
      <c r="F770" s="38">
        <f t="shared" si="30"/>
        <v>0</v>
      </c>
      <c r="G770" s="17">
        <v>821</v>
      </c>
      <c r="H770" s="93" t="s">
        <v>1990</v>
      </c>
      <c r="I770" s="93">
        <v>2930000</v>
      </c>
      <c r="J770" s="1" t="s">
        <v>2238</v>
      </c>
      <c r="K770" s="16" t="s">
        <v>21</v>
      </c>
      <c r="L770" s="17" t="s">
        <v>38</v>
      </c>
      <c r="M770" s="93" t="s">
        <v>39</v>
      </c>
      <c r="N770" s="93">
        <v>76</v>
      </c>
      <c r="O770" s="5">
        <v>71100000000</v>
      </c>
      <c r="P770" s="1" t="s">
        <v>24</v>
      </c>
      <c r="Q770" s="22">
        <v>620.04999999999995</v>
      </c>
      <c r="R770" s="58" t="s">
        <v>98</v>
      </c>
      <c r="S770" s="58" t="s">
        <v>244</v>
      </c>
      <c r="T770" s="93" t="s">
        <v>81</v>
      </c>
      <c r="U770" s="93">
        <v>1</v>
      </c>
      <c r="V770" s="7">
        <v>7104</v>
      </c>
      <c r="W770" s="86" t="s">
        <v>481</v>
      </c>
      <c r="X770" s="83" t="s">
        <v>3330</v>
      </c>
    </row>
    <row r="771" spans="2:24" ht="51" x14ac:dyDescent="0.25">
      <c r="B771" s="44" t="s">
        <v>2239</v>
      </c>
      <c r="C771" s="45" t="s">
        <v>2240</v>
      </c>
      <c r="D771" s="38">
        <v>2106724.6</v>
      </c>
      <c r="E771" s="57">
        <f t="shared" si="29"/>
        <v>2106.7199999999998</v>
      </c>
      <c r="F771" s="38">
        <f t="shared" si="30"/>
        <v>0</v>
      </c>
      <c r="G771" s="17">
        <v>822</v>
      </c>
      <c r="H771" s="93">
        <v>72.599999999999994</v>
      </c>
      <c r="I771" s="93">
        <v>3020394</v>
      </c>
      <c r="J771" s="1" t="s">
        <v>2240</v>
      </c>
      <c r="K771" s="16" t="s">
        <v>21</v>
      </c>
      <c r="L771" s="17" t="s">
        <v>38</v>
      </c>
      <c r="M771" s="93" t="s">
        <v>39</v>
      </c>
      <c r="N771" s="93">
        <v>421</v>
      </c>
      <c r="O771" s="5">
        <v>71100000000</v>
      </c>
      <c r="P771" s="1" t="s">
        <v>24</v>
      </c>
      <c r="Q771" s="22">
        <v>2106.7199999999998</v>
      </c>
      <c r="R771" s="58" t="s">
        <v>98</v>
      </c>
      <c r="S771" s="58" t="s">
        <v>191</v>
      </c>
      <c r="T771" s="93" t="s">
        <v>40</v>
      </c>
      <c r="U771" s="93">
        <v>1</v>
      </c>
      <c r="V771" s="7">
        <v>7093</v>
      </c>
      <c r="W771" s="86" t="s">
        <v>481</v>
      </c>
      <c r="X771" s="83" t="s">
        <v>3330</v>
      </c>
    </row>
    <row r="772" spans="2:24" ht="63.75" x14ac:dyDescent="0.25">
      <c r="B772" s="44" t="s">
        <v>2241</v>
      </c>
      <c r="C772" s="45" t="s">
        <v>2242</v>
      </c>
      <c r="D772" s="38">
        <v>792725</v>
      </c>
      <c r="E772" s="57">
        <f t="shared" si="29"/>
        <v>792.73</v>
      </c>
      <c r="F772" s="38">
        <f t="shared" si="30"/>
        <v>0</v>
      </c>
      <c r="G772" s="17">
        <v>823</v>
      </c>
      <c r="H772" s="93" t="s">
        <v>36</v>
      </c>
      <c r="I772" s="93">
        <v>8512040</v>
      </c>
      <c r="J772" s="1" t="s">
        <v>2242</v>
      </c>
      <c r="K772" s="16" t="s">
        <v>21</v>
      </c>
      <c r="L772" s="17" t="s">
        <v>84</v>
      </c>
      <c r="M772" s="93" t="s">
        <v>85</v>
      </c>
      <c r="N772" s="93">
        <v>131</v>
      </c>
      <c r="O772" s="5">
        <v>71100000000</v>
      </c>
      <c r="P772" s="1" t="s">
        <v>24</v>
      </c>
      <c r="Q772" s="22">
        <v>792.73</v>
      </c>
      <c r="R772" s="58" t="s">
        <v>98</v>
      </c>
      <c r="S772" s="58" t="s">
        <v>191</v>
      </c>
      <c r="T772" s="93" t="s">
        <v>40</v>
      </c>
      <c r="U772" s="93">
        <v>1</v>
      </c>
      <c r="V772" s="7">
        <v>7093</v>
      </c>
      <c r="W772" s="87" t="s">
        <v>481</v>
      </c>
      <c r="X772" s="83" t="s">
        <v>3331</v>
      </c>
    </row>
    <row r="773" spans="2:24" ht="76.5" x14ac:dyDescent="0.25">
      <c r="B773" s="44" t="s">
        <v>2243</v>
      </c>
      <c r="C773" s="45" t="s">
        <v>2244</v>
      </c>
      <c r="D773" s="38">
        <v>20179458.469999999</v>
      </c>
      <c r="E773" s="57">
        <f t="shared" si="29"/>
        <v>20179.46</v>
      </c>
      <c r="F773" s="38">
        <f t="shared" si="30"/>
        <v>0</v>
      </c>
      <c r="G773" s="17">
        <v>824</v>
      </c>
      <c r="H773" s="93" t="s">
        <v>123</v>
      </c>
      <c r="I773" s="93">
        <v>3115161</v>
      </c>
      <c r="J773" s="1" t="s">
        <v>2244</v>
      </c>
      <c r="K773" s="16" t="s">
        <v>21</v>
      </c>
      <c r="L773" s="17" t="s">
        <v>38</v>
      </c>
      <c r="M773" s="93" t="s">
        <v>39</v>
      </c>
      <c r="N773" s="93">
        <v>4</v>
      </c>
      <c r="O773" s="5">
        <v>71100000000</v>
      </c>
      <c r="P773" s="1" t="s">
        <v>24</v>
      </c>
      <c r="Q773" s="22">
        <v>20179.46</v>
      </c>
      <c r="R773" s="58" t="s">
        <v>98</v>
      </c>
      <c r="S773" s="58" t="s">
        <v>356</v>
      </c>
      <c r="T773" s="93" t="s">
        <v>42</v>
      </c>
      <c r="U773" s="93">
        <v>1</v>
      </c>
      <c r="V773" s="7">
        <v>7043</v>
      </c>
      <c r="W773" s="86" t="s">
        <v>483</v>
      </c>
      <c r="X773" s="83" t="s">
        <v>3330</v>
      </c>
    </row>
    <row r="774" spans="2:24" ht="102" x14ac:dyDescent="0.25">
      <c r="B774" s="44" t="s">
        <v>2245</v>
      </c>
      <c r="C774" s="45" t="s">
        <v>2246</v>
      </c>
      <c r="D774" s="38">
        <v>14592175</v>
      </c>
      <c r="E774" s="57">
        <f t="shared" si="29"/>
        <v>14592.18</v>
      </c>
      <c r="F774" s="38">
        <f t="shared" si="30"/>
        <v>0</v>
      </c>
      <c r="G774" s="17">
        <v>825</v>
      </c>
      <c r="H774" s="93" t="s">
        <v>19</v>
      </c>
      <c r="I774" s="93">
        <v>4010419</v>
      </c>
      <c r="J774" s="1" t="s">
        <v>2246</v>
      </c>
      <c r="K774" s="16" t="s">
        <v>21</v>
      </c>
      <c r="L774" s="17" t="s">
        <v>22</v>
      </c>
      <c r="M774" s="93" t="s">
        <v>23</v>
      </c>
      <c r="N774" s="93">
        <v>3805000</v>
      </c>
      <c r="O774" s="5">
        <v>71100000000</v>
      </c>
      <c r="P774" s="1" t="s">
        <v>24</v>
      </c>
      <c r="Q774" s="22">
        <v>14592.18</v>
      </c>
      <c r="R774" s="58" t="s">
        <v>31</v>
      </c>
      <c r="S774" s="58" t="s">
        <v>191</v>
      </c>
      <c r="T774" s="93" t="s">
        <v>25</v>
      </c>
      <c r="U774" s="93">
        <v>0</v>
      </c>
      <c r="V774" s="7">
        <v>7111</v>
      </c>
      <c r="W774" s="88" t="s">
        <v>484</v>
      </c>
      <c r="X774" s="83" t="s">
        <v>3331</v>
      </c>
    </row>
    <row r="775" spans="2:24" ht="76.5" x14ac:dyDescent="0.25">
      <c r="B775" s="44" t="s">
        <v>2247</v>
      </c>
      <c r="C775" s="45" t="s">
        <v>2248</v>
      </c>
      <c r="D775" s="38">
        <v>3736252.95</v>
      </c>
      <c r="E775" s="57">
        <f t="shared" si="29"/>
        <v>3736.25</v>
      </c>
      <c r="F775" s="38">
        <f t="shared" si="30"/>
        <v>0</v>
      </c>
      <c r="G775" s="17">
        <v>826</v>
      </c>
      <c r="H775" s="93" t="s">
        <v>224</v>
      </c>
      <c r="I775" s="93">
        <v>3120103</v>
      </c>
      <c r="J775" s="1" t="s">
        <v>2248</v>
      </c>
      <c r="K775" s="16" t="s">
        <v>21</v>
      </c>
      <c r="L775" s="17" t="s">
        <v>38</v>
      </c>
      <c r="M775" s="93" t="s">
        <v>39</v>
      </c>
      <c r="N775" s="93">
        <v>5</v>
      </c>
      <c r="O775" s="5">
        <v>71100000000</v>
      </c>
      <c r="P775" s="1" t="s">
        <v>24</v>
      </c>
      <c r="Q775" s="22">
        <v>3736.25</v>
      </c>
      <c r="R775" s="58" t="s">
        <v>98</v>
      </c>
      <c r="S775" s="58" t="s">
        <v>331</v>
      </c>
      <c r="T775" s="93" t="s">
        <v>40</v>
      </c>
      <c r="U775" s="93">
        <v>1</v>
      </c>
      <c r="V775" s="7">
        <v>7093</v>
      </c>
      <c r="W775" s="87" t="s">
        <v>483</v>
      </c>
      <c r="X775" s="83" t="s">
        <v>3330</v>
      </c>
    </row>
    <row r="776" spans="2:24" ht="76.5" x14ac:dyDescent="0.25">
      <c r="B776" s="44" t="s">
        <v>2249</v>
      </c>
      <c r="C776" s="45" t="s">
        <v>2250</v>
      </c>
      <c r="D776" s="38">
        <v>1210549.8899999999</v>
      </c>
      <c r="E776" s="57">
        <f t="shared" si="29"/>
        <v>1210.55</v>
      </c>
      <c r="F776" s="38">
        <f t="shared" si="30"/>
        <v>0</v>
      </c>
      <c r="G776" s="17">
        <v>827</v>
      </c>
      <c r="H776" s="93" t="s">
        <v>2251</v>
      </c>
      <c r="I776" s="93">
        <v>4030209</v>
      </c>
      <c r="J776" s="1" t="s">
        <v>2250</v>
      </c>
      <c r="K776" s="16" t="s">
        <v>21</v>
      </c>
      <c r="L776" s="17" t="s">
        <v>45</v>
      </c>
      <c r="M776" s="93" t="s">
        <v>46</v>
      </c>
      <c r="N776" s="93">
        <v>474.16</v>
      </c>
      <c r="O776" s="5">
        <v>71100000000</v>
      </c>
      <c r="P776" s="1" t="s">
        <v>24</v>
      </c>
      <c r="Q776" s="65">
        <v>1210.55</v>
      </c>
      <c r="R776" s="58" t="s">
        <v>31</v>
      </c>
      <c r="S776" s="58" t="s">
        <v>191</v>
      </c>
      <c r="T776" s="93" t="s">
        <v>25</v>
      </c>
      <c r="U776" s="93">
        <v>0</v>
      </c>
      <c r="V776" s="7">
        <v>7111</v>
      </c>
      <c r="W776" s="84" t="s">
        <v>484</v>
      </c>
      <c r="X776" s="83" t="s">
        <v>3331</v>
      </c>
    </row>
    <row r="777" spans="2:24" ht="114.75" x14ac:dyDescent="0.25">
      <c r="B777" s="44" t="s">
        <v>2252</v>
      </c>
      <c r="C777" s="45" t="s">
        <v>2253</v>
      </c>
      <c r="D777" s="38">
        <v>8874715.7300000004</v>
      </c>
      <c r="E777" s="57">
        <f t="shared" si="29"/>
        <v>8874.7199999999993</v>
      </c>
      <c r="F777" s="38">
        <f t="shared" si="30"/>
        <v>0</v>
      </c>
      <c r="G777" s="17">
        <v>828</v>
      </c>
      <c r="H777" s="93" t="s">
        <v>184</v>
      </c>
      <c r="I777" s="93">
        <v>4520519</v>
      </c>
      <c r="J777" s="1" t="s">
        <v>2253</v>
      </c>
      <c r="K777" s="16" t="s">
        <v>21</v>
      </c>
      <c r="L777" s="17" t="s">
        <v>402</v>
      </c>
      <c r="M777" s="93" t="s">
        <v>403</v>
      </c>
      <c r="N777" s="93">
        <v>1</v>
      </c>
      <c r="O777" s="5">
        <v>71100000000</v>
      </c>
      <c r="P777" s="1" t="s">
        <v>24</v>
      </c>
      <c r="Q777" s="22">
        <v>8874.7199999999993</v>
      </c>
      <c r="R777" s="58" t="s">
        <v>98</v>
      </c>
      <c r="S777" s="58" t="s">
        <v>407</v>
      </c>
      <c r="T777" s="93" t="s">
        <v>40</v>
      </c>
      <c r="U777" s="93">
        <v>1</v>
      </c>
      <c r="V777" s="7">
        <v>7093</v>
      </c>
      <c r="W777" s="86" t="s">
        <v>483</v>
      </c>
      <c r="X777" s="83" t="s">
        <v>3330</v>
      </c>
    </row>
    <row r="778" spans="2:24" ht="114.75" x14ac:dyDescent="0.25">
      <c r="B778" s="44" t="s">
        <v>2254</v>
      </c>
      <c r="C778" s="45" t="s">
        <v>2255</v>
      </c>
      <c r="D778" s="38">
        <v>9620903.3100000005</v>
      </c>
      <c r="E778" s="57">
        <f t="shared" si="29"/>
        <v>9620.9</v>
      </c>
      <c r="F778" s="38">
        <f t="shared" si="30"/>
        <v>0</v>
      </c>
      <c r="G778" s="17">
        <v>829</v>
      </c>
      <c r="H778" s="93" t="s">
        <v>184</v>
      </c>
      <c r="I778" s="93">
        <v>4540123</v>
      </c>
      <c r="J778" s="1" t="s">
        <v>2255</v>
      </c>
      <c r="K778" s="16" t="s">
        <v>21</v>
      </c>
      <c r="L778" s="17" t="s">
        <v>38</v>
      </c>
      <c r="M778" s="93" t="s">
        <v>39</v>
      </c>
      <c r="N778" s="93">
        <v>1</v>
      </c>
      <c r="O778" s="5">
        <v>71100000000</v>
      </c>
      <c r="P778" s="1" t="s">
        <v>24</v>
      </c>
      <c r="Q778" s="22">
        <v>9620.9</v>
      </c>
      <c r="R778" s="58" t="s">
        <v>98</v>
      </c>
      <c r="S778" s="58" t="s">
        <v>356</v>
      </c>
      <c r="T778" s="93" t="s">
        <v>40</v>
      </c>
      <c r="U778" s="93">
        <v>1</v>
      </c>
      <c r="V778" s="7">
        <v>7093</v>
      </c>
      <c r="W778" s="87" t="s">
        <v>483</v>
      </c>
      <c r="X778" s="83" t="s">
        <v>3330</v>
      </c>
    </row>
    <row r="779" spans="2:24" ht="89.25" x14ac:dyDescent="0.25">
      <c r="B779" s="44" t="s">
        <v>2256</v>
      </c>
      <c r="C779" s="45" t="s">
        <v>2257</v>
      </c>
      <c r="D779" s="38">
        <v>1713448.05</v>
      </c>
      <c r="E779" s="57">
        <f t="shared" si="29"/>
        <v>1713.45</v>
      </c>
      <c r="F779" s="38">
        <f t="shared" si="30"/>
        <v>0</v>
      </c>
      <c r="G779" s="17">
        <v>830</v>
      </c>
      <c r="H779" s="93">
        <v>28.11</v>
      </c>
      <c r="I779" s="93">
        <v>4520100</v>
      </c>
      <c r="J779" s="1" t="s">
        <v>2257</v>
      </c>
      <c r="K779" s="16" t="s">
        <v>21</v>
      </c>
      <c r="L779" s="17" t="s">
        <v>38</v>
      </c>
      <c r="M779" s="93" t="s">
        <v>39</v>
      </c>
      <c r="N779" s="93">
        <v>21</v>
      </c>
      <c r="O779" s="5">
        <v>71100000000</v>
      </c>
      <c r="P779" s="1" t="s">
        <v>24</v>
      </c>
      <c r="Q779" s="22">
        <v>1713.45</v>
      </c>
      <c r="R779" s="58" t="s">
        <v>98</v>
      </c>
      <c r="S779" s="58" t="s">
        <v>407</v>
      </c>
      <c r="T779" s="93" t="s">
        <v>40</v>
      </c>
      <c r="U779" s="93">
        <v>1</v>
      </c>
      <c r="V779" s="7">
        <v>7093</v>
      </c>
      <c r="W779" s="87" t="s">
        <v>481</v>
      </c>
      <c r="X779" s="83" t="s">
        <v>3330</v>
      </c>
    </row>
    <row r="780" spans="2:24" ht="89.25" x14ac:dyDescent="0.25">
      <c r="B780" s="44" t="s">
        <v>2258</v>
      </c>
      <c r="C780" s="45" t="s">
        <v>2259</v>
      </c>
      <c r="D780" s="38">
        <v>5645570.4500000002</v>
      </c>
      <c r="E780" s="57">
        <f t="shared" ref="E780:E841" si="31">ROUND(D780/1000,2)</f>
        <v>5645.57</v>
      </c>
      <c r="F780" s="38">
        <f t="shared" ref="F780:F841" si="32">E780-Q780</f>
        <v>0</v>
      </c>
      <c r="G780" s="17">
        <v>831</v>
      </c>
      <c r="H780" s="93" t="s">
        <v>184</v>
      </c>
      <c r="I780" s="93">
        <v>4520519</v>
      </c>
      <c r="J780" s="1" t="s">
        <v>2259</v>
      </c>
      <c r="K780" s="16" t="s">
        <v>21</v>
      </c>
      <c r="L780" s="17" t="s">
        <v>402</v>
      </c>
      <c r="M780" s="93" t="s">
        <v>403</v>
      </c>
      <c r="N780" s="93">
        <v>1</v>
      </c>
      <c r="O780" s="5">
        <v>71100000000</v>
      </c>
      <c r="P780" s="1" t="s">
        <v>24</v>
      </c>
      <c r="Q780" s="22">
        <v>5645.57</v>
      </c>
      <c r="R780" s="58" t="s">
        <v>98</v>
      </c>
      <c r="S780" s="58" t="s">
        <v>407</v>
      </c>
      <c r="T780" s="93" t="s">
        <v>40</v>
      </c>
      <c r="U780" s="93">
        <v>1</v>
      </c>
      <c r="V780" s="7">
        <v>7093</v>
      </c>
      <c r="W780" s="87" t="s">
        <v>483</v>
      </c>
      <c r="X780" s="83" t="s">
        <v>3330</v>
      </c>
    </row>
    <row r="781" spans="2:24" ht="102" x14ac:dyDescent="0.25">
      <c r="B781" s="44" t="s">
        <v>2260</v>
      </c>
      <c r="C781" s="45" t="s">
        <v>2261</v>
      </c>
      <c r="D781" s="38">
        <v>5623287.0499999998</v>
      </c>
      <c r="E781" s="57">
        <f t="shared" si="31"/>
        <v>5623.29</v>
      </c>
      <c r="F781" s="38">
        <f t="shared" si="32"/>
        <v>0</v>
      </c>
      <c r="G781" s="17">
        <v>832</v>
      </c>
      <c r="H781" s="93" t="s">
        <v>199</v>
      </c>
      <c r="I781" s="93">
        <v>4521010</v>
      </c>
      <c r="J781" s="1" t="s">
        <v>2261</v>
      </c>
      <c r="K781" s="16" t="s">
        <v>21</v>
      </c>
      <c r="L781" s="17" t="s">
        <v>38</v>
      </c>
      <c r="M781" s="93" t="s">
        <v>39</v>
      </c>
      <c r="N781" s="93">
        <v>1</v>
      </c>
      <c r="O781" s="5">
        <v>71100000000</v>
      </c>
      <c r="P781" s="1" t="s">
        <v>24</v>
      </c>
      <c r="Q781" s="22">
        <v>5623.29</v>
      </c>
      <c r="R781" s="58" t="s">
        <v>98</v>
      </c>
      <c r="S781" s="58" t="s">
        <v>388</v>
      </c>
      <c r="T781" s="93" t="s">
        <v>40</v>
      </c>
      <c r="U781" s="93">
        <v>1</v>
      </c>
      <c r="V781" s="7">
        <v>7093</v>
      </c>
      <c r="W781" s="86" t="s">
        <v>483</v>
      </c>
      <c r="X781" s="83" t="s">
        <v>3330</v>
      </c>
    </row>
    <row r="782" spans="2:24" ht="89.25" x14ac:dyDescent="0.25">
      <c r="B782" s="44" t="s">
        <v>2262</v>
      </c>
      <c r="C782" s="45" t="s">
        <v>2263</v>
      </c>
      <c r="D782" s="38">
        <v>73061331.819999993</v>
      </c>
      <c r="E782" s="57">
        <f t="shared" si="31"/>
        <v>73061.33</v>
      </c>
      <c r="F782" s="38">
        <f t="shared" si="32"/>
        <v>0</v>
      </c>
      <c r="G782" s="17">
        <v>833</v>
      </c>
      <c r="H782" s="93">
        <v>45.31</v>
      </c>
      <c r="I782" s="93">
        <v>4530780</v>
      </c>
      <c r="J782" s="1" t="s">
        <v>2263</v>
      </c>
      <c r="K782" s="16" t="s">
        <v>21</v>
      </c>
      <c r="L782" s="17" t="s">
        <v>38</v>
      </c>
      <c r="M782" s="93" t="s">
        <v>39</v>
      </c>
      <c r="N782" s="93">
        <v>1</v>
      </c>
      <c r="O782" s="5">
        <v>71140000000</v>
      </c>
      <c r="P782" s="1" t="s">
        <v>35</v>
      </c>
      <c r="Q782" s="22">
        <v>73061.33</v>
      </c>
      <c r="R782" s="58" t="s">
        <v>98</v>
      </c>
      <c r="S782" s="58" t="s">
        <v>407</v>
      </c>
      <c r="T782" s="93" t="s">
        <v>42</v>
      </c>
      <c r="U782" s="93">
        <v>1</v>
      </c>
      <c r="V782" s="7">
        <v>7043</v>
      </c>
      <c r="W782" s="87" t="s">
        <v>483</v>
      </c>
      <c r="X782" s="83" t="s">
        <v>3330</v>
      </c>
    </row>
    <row r="783" spans="2:24" ht="76.5" x14ac:dyDescent="0.25">
      <c r="B783" s="44" t="s">
        <v>2264</v>
      </c>
      <c r="C783" s="45" t="s">
        <v>2265</v>
      </c>
      <c r="D783" s="38">
        <v>3094580.4</v>
      </c>
      <c r="E783" s="57">
        <f t="shared" si="31"/>
        <v>3094.58</v>
      </c>
      <c r="F783" s="38">
        <f t="shared" si="32"/>
        <v>0</v>
      </c>
      <c r="G783" s="17">
        <v>834</v>
      </c>
      <c r="H783" s="93">
        <v>45.34</v>
      </c>
      <c r="I783" s="93">
        <v>4530745</v>
      </c>
      <c r="J783" s="1" t="s">
        <v>2265</v>
      </c>
      <c r="K783" s="16" t="s">
        <v>21</v>
      </c>
      <c r="L783" s="17" t="s">
        <v>38</v>
      </c>
      <c r="M783" s="93" t="s">
        <v>39</v>
      </c>
      <c r="N783" s="93">
        <v>1</v>
      </c>
      <c r="O783" s="5">
        <v>71140000000</v>
      </c>
      <c r="P783" s="1" t="s">
        <v>35</v>
      </c>
      <c r="Q783" s="22">
        <v>3094.58</v>
      </c>
      <c r="R783" s="58" t="s">
        <v>98</v>
      </c>
      <c r="S783" s="58" t="s">
        <v>331</v>
      </c>
      <c r="T783" s="93" t="s">
        <v>40</v>
      </c>
      <c r="U783" s="93">
        <v>1</v>
      </c>
      <c r="V783" s="7">
        <v>7093</v>
      </c>
      <c r="W783" s="86" t="s">
        <v>483</v>
      </c>
      <c r="X783" s="83" t="s">
        <v>3330</v>
      </c>
    </row>
    <row r="784" spans="2:24" ht="63.75" x14ac:dyDescent="0.25">
      <c r="B784" s="44" t="s">
        <v>2266</v>
      </c>
      <c r="C784" s="45" t="s">
        <v>2267</v>
      </c>
      <c r="D784" s="38">
        <v>4013133.49</v>
      </c>
      <c r="E784" s="57">
        <f t="shared" si="31"/>
        <v>4013.13</v>
      </c>
      <c r="F784" s="38">
        <f t="shared" si="32"/>
        <v>0</v>
      </c>
      <c r="G784" s="17">
        <v>835</v>
      </c>
      <c r="H784" s="93">
        <v>63.4</v>
      </c>
      <c r="I784" s="93">
        <v>6023010</v>
      </c>
      <c r="J784" s="1" t="s">
        <v>2267</v>
      </c>
      <c r="K784" s="16" t="s">
        <v>21</v>
      </c>
      <c r="L784" s="17" t="s">
        <v>38</v>
      </c>
      <c r="M784" s="93" t="s">
        <v>39</v>
      </c>
      <c r="N784" s="93">
        <v>1827</v>
      </c>
      <c r="O784" s="5">
        <v>71140000000</v>
      </c>
      <c r="P784" s="1" t="s">
        <v>35</v>
      </c>
      <c r="Q784" s="22">
        <v>4013.13</v>
      </c>
      <c r="R784" s="58" t="s">
        <v>98</v>
      </c>
      <c r="S784" s="58" t="s">
        <v>191</v>
      </c>
      <c r="T784" s="93" t="s">
        <v>40</v>
      </c>
      <c r="U784" s="93">
        <v>1</v>
      </c>
      <c r="V784" s="7">
        <v>7093</v>
      </c>
      <c r="W784" s="87" t="s">
        <v>483</v>
      </c>
      <c r="X784" s="83" t="s">
        <v>3330</v>
      </c>
    </row>
    <row r="785" spans="2:24" ht="76.5" x14ac:dyDescent="0.25">
      <c r="B785" s="44" t="s">
        <v>2268</v>
      </c>
      <c r="C785" s="45" t="s">
        <v>2269</v>
      </c>
      <c r="D785" s="38">
        <v>756191.2</v>
      </c>
      <c r="E785" s="57">
        <f t="shared" si="31"/>
        <v>756.19</v>
      </c>
      <c r="F785" s="38">
        <f t="shared" si="32"/>
        <v>0</v>
      </c>
      <c r="G785" s="17">
        <v>836</v>
      </c>
      <c r="H785" s="93" t="s">
        <v>60</v>
      </c>
      <c r="I785" s="93">
        <v>7421010</v>
      </c>
      <c r="J785" s="1" t="s">
        <v>2269</v>
      </c>
      <c r="K785" s="16" t="s">
        <v>21</v>
      </c>
      <c r="L785" s="17" t="s">
        <v>38</v>
      </c>
      <c r="M785" s="93" t="s">
        <v>39</v>
      </c>
      <c r="N785" s="93">
        <v>1</v>
      </c>
      <c r="O785" s="5">
        <v>71140000000</v>
      </c>
      <c r="P785" s="1" t="s">
        <v>35</v>
      </c>
      <c r="Q785" s="22">
        <v>756.19</v>
      </c>
      <c r="R785" s="58" t="s">
        <v>98</v>
      </c>
      <c r="S785" s="58" t="s">
        <v>191</v>
      </c>
      <c r="T785" s="93" t="s">
        <v>40</v>
      </c>
      <c r="U785" s="93">
        <v>1</v>
      </c>
      <c r="V785" s="7">
        <v>7093</v>
      </c>
      <c r="W785" s="87" t="s">
        <v>481</v>
      </c>
      <c r="X785" s="83" t="s">
        <v>3331</v>
      </c>
    </row>
    <row r="786" spans="2:24" ht="102" x14ac:dyDescent="0.25">
      <c r="B786" s="44" t="s">
        <v>2270</v>
      </c>
      <c r="C786" s="45" t="s">
        <v>2271</v>
      </c>
      <c r="D786" s="38">
        <v>10501929.33</v>
      </c>
      <c r="E786" s="57">
        <f t="shared" si="31"/>
        <v>10501.93</v>
      </c>
      <c r="F786" s="38">
        <f t="shared" si="32"/>
        <v>0</v>
      </c>
      <c r="G786" s="17">
        <v>837</v>
      </c>
      <c r="H786" s="93">
        <v>45.31</v>
      </c>
      <c r="I786" s="93">
        <v>4530761</v>
      </c>
      <c r="J786" s="1" t="s">
        <v>2271</v>
      </c>
      <c r="K786" s="16" t="s">
        <v>21</v>
      </c>
      <c r="L786" s="17" t="s">
        <v>38</v>
      </c>
      <c r="M786" s="93" t="s">
        <v>39</v>
      </c>
      <c r="N786" s="93">
        <v>45</v>
      </c>
      <c r="O786" s="5">
        <v>71100000000</v>
      </c>
      <c r="P786" s="1" t="s">
        <v>24</v>
      </c>
      <c r="Q786" s="22">
        <v>10501.93</v>
      </c>
      <c r="R786" s="3" t="s">
        <v>75</v>
      </c>
      <c r="S786" s="58" t="s">
        <v>191</v>
      </c>
      <c r="T786" s="93" t="s">
        <v>42</v>
      </c>
      <c r="U786" s="93">
        <v>1</v>
      </c>
      <c r="V786" s="7">
        <v>7043</v>
      </c>
      <c r="W786" s="87" t="s">
        <v>483</v>
      </c>
      <c r="X786" s="83" t="s">
        <v>3330</v>
      </c>
    </row>
    <row r="787" spans="2:24" ht="63.75" x14ac:dyDescent="0.25">
      <c r="B787" s="44" t="s">
        <v>2272</v>
      </c>
      <c r="C787" s="45" t="s">
        <v>2273</v>
      </c>
      <c r="D787" s="38">
        <v>9657261.4299999997</v>
      </c>
      <c r="E787" s="57">
        <f t="shared" si="31"/>
        <v>9657.26</v>
      </c>
      <c r="F787" s="38">
        <f t="shared" si="32"/>
        <v>0</v>
      </c>
      <c r="G787" s="17">
        <v>838</v>
      </c>
      <c r="H787" s="93">
        <v>45.21</v>
      </c>
      <c r="I787" s="93">
        <v>4520510</v>
      </c>
      <c r="J787" s="1" t="s">
        <v>2273</v>
      </c>
      <c r="K787" s="16" t="s">
        <v>21</v>
      </c>
      <c r="L787" s="17" t="s">
        <v>38</v>
      </c>
      <c r="M787" s="93" t="s">
        <v>39</v>
      </c>
      <c r="N787" s="93">
        <v>1</v>
      </c>
      <c r="O787" s="5">
        <v>71100000000</v>
      </c>
      <c r="P787" s="1" t="s">
        <v>24</v>
      </c>
      <c r="Q787" s="22">
        <v>9657.26</v>
      </c>
      <c r="R787" s="58" t="s">
        <v>98</v>
      </c>
      <c r="S787" s="58" t="s">
        <v>191</v>
      </c>
      <c r="T787" s="93" t="s">
        <v>40</v>
      </c>
      <c r="U787" s="93">
        <v>1</v>
      </c>
      <c r="V787" s="7">
        <v>7093</v>
      </c>
      <c r="W787" s="86" t="s">
        <v>483</v>
      </c>
      <c r="X787" s="83" t="s">
        <v>3330</v>
      </c>
    </row>
    <row r="788" spans="2:24" ht="76.5" x14ac:dyDescent="0.25">
      <c r="B788" s="44" t="s">
        <v>2274</v>
      </c>
      <c r="C788" s="45" t="s">
        <v>2275</v>
      </c>
      <c r="D788" s="38">
        <v>31898731.57</v>
      </c>
      <c r="E788" s="57">
        <f t="shared" si="31"/>
        <v>31898.73</v>
      </c>
      <c r="F788" s="38">
        <f t="shared" si="32"/>
        <v>0</v>
      </c>
      <c r="G788" s="17">
        <v>839</v>
      </c>
      <c r="H788" s="93" t="s">
        <v>184</v>
      </c>
      <c r="I788" s="93">
        <v>4520519</v>
      </c>
      <c r="J788" s="1" t="s">
        <v>2275</v>
      </c>
      <c r="K788" s="16" t="s">
        <v>21</v>
      </c>
      <c r="L788" s="17" t="s">
        <v>38</v>
      </c>
      <c r="M788" s="93" t="s">
        <v>39</v>
      </c>
      <c r="N788" s="93">
        <v>40</v>
      </c>
      <c r="O788" s="5">
        <v>71100000000</v>
      </c>
      <c r="P788" s="1" t="s">
        <v>24</v>
      </c>
      <c r="Q788" s="22">
        <v>31898.73</v>
      </c>
      <c r="R788" s="58" t="s">
        <v>98</v>
      </c>
      <c r="S788" s="58" t="s">
        <v>407</v>
      </c>
      <c r="T788" s="93" t="s">
        <v>42</v>
      </c>
      <c r="U788" s="93">
        <v>1</v>
      </c>
      <c r="V788" s="7">
        <v>7043</v>
      </c>
      <c r="W788" s="86" t="s">
        <v>483</v>
      </c>
      <c r="X788" s="83" t="s">
        <v>3330</v>
      </c>
    </row>
    <row r="789" spans="2:24" ht="89.25" x14ac:dyDescent="0.25">
      <c r="B789" s="44" t="s">
        <v>2276</v>
      </c>
      <c r="C789" s="45" t="s">
        <v>2277</v>
      </c>
      <c r="D789" s="38">
        <v>15697361.75</v>
      </c>
      <c r="E789" s="57">
        <f t="shared" si="31"/>
        <v>15697.36</v>
      </c>
      <c r="F789" s="38">
        <f t="shared" si="32"/>
        <v>0</v>
      </c>
      <c r="G789" s="17">
        <v>840</v>
      </c>
      <c r="H789" s="93" t="s">
        <v>184</v>
      </c>
      <c r="I789" s="93">
        <v>4520519</v>
      </c>
      <c r="J789" s="1" t="s">
        <v>2277</v>
      </c>
      <c r="K789" s="16" t="s">
        <v>21</v>
      </c>
      <c r="L789" s="17" t="s">
        <v>38</v>
      </c>
      <c r="M789" s="93" t="s">
        <v>39</v>
      </c>
      <c r="N789" s="93">
        <v>7</v>
      </c>
      <c r="O789" s="5">
        <v>71100000000</v>
      </c>
      <c r="P789" s="1" t="s">
        <v>24</v>
      </c>
      <c r="Q789" s="22">
        <v>15697.36</v>
      </c>
      <c r="R789" s="58" t="s">
        <v>98</v>
      </c>
      <c r="S789" s="58" t="s">
        <v>364</v>
      </c>
      <c r="T789" s="93" t="s">
        <v>42</v>
      </c>
      <c r="U789" s="93">
        <v>1</v>
      </c>
      <c r="V789" s="7">
        <v>7043</v>
      </c>
      <c r="W789" s="86" t="s">
        <v>483</v>
      </c>
      <c r="X789" s="83" t="s">
        <v>3330</v>
      </c>
    </row>
    <row r="790" spans="2:24" ht="51" x14ac:dyDescent="0.25">
      <c r="B790" s="44" t="s">
        <v>2278</v>
      </c>
      <c r="C790" s="45" t="s">
        <v>2279</v>
      </c>
      <c r="D790" s="38">
        <v>6737629.0300000003</v>
      </c>
      <c r="E790" s="57">
        <f t="shared" si="31"/>
        <v>6737.63</v>
      </c>
      <c r="F790" s="38">
        <f t="shared" si="32"/>
        <v>0</v>
      </c>
      <c r="G790" s="17">
        <v>841</v>
      </c>
      <c r="H790" s="93" t="s">
        <v>224</v>
      </c>
      <c r="I790" s="93">
        <v>3120103</v>
      </c>
      <c r="J790" s="1" t="s">
        <v>2279</v>
      </c>
      <c r="K790" s="16" t="s">
        <v>21</v>
      </c>
      <c r="L790" s="17" t="s">
        <v>38</v>
      </c>
      <c r="M790" s="93" t="s">
        <v>39</v>
      </c>
      <c r="N790" s="93">
        <v>9</v>
      </c>
      <c r="O790" s="5">
        <v>71100000000</v>
      </c>
      <c r="P790" s="1" t="s">
        <v>24</v>
      </c>
      <c r="Q790" s="22">
        <v>6737.63</v>
      </c>
      <c r="R790" s="58" t="s">
        <v>75</v>
      </c>
      <c r="S790" s="58" t="s">
        <v>356</v>
      </c>
      <c r="T790" s="93" t="s">
        <v>40</v>
      </c>
      <c r="U790" s="93">
        <v>1</v>
      </c>
      <c r="V790" s="7">
        <v>7093</v>
      </c>
      <c r="W790" s="87" t="s">
        <v>483</v>
      </c>
      <c r="X790" s="83" t="s">
        <v>3330</v>
      </c>
    </row>
    <row r="791" spans="2:24" ht="63.75" x14ac:dyDescent="0.25">
      <c r="B791" s="44" t="s">
        <v>2280</v>
      </c>
      <c r="C791" s="45" t="s">
        <v>2281</v>
      </c>
      <c r="D791" s="38">
        <v>27432864.030000001</v>
      </c>
      <c r="E791" s="57">
        <f t="shared" si="31"/>
        <v>27432.86</v>
      </c>
      <c r="F791" s="38">
        <f t="shared" si="32"/>
        <v>0</v>
      </c>
      <c r="G791" s="17">
        <v>842</v>
      </c>
      <c r="H791" s="93" t="s">
        <v>224</v>
      </c>
      <c r="I791" s="93">
        <v>3120010</v>
      </c>
      <c r="J791" s="1" t="s">
        <v>2281</v>
      </c>
      <c r="K791" s="16" t="s">
        <v>21</v>
      </c>
      <c r="L791" s="17" t="s">
        <v>38</v>
      </c>
      <c r="M791" s="93" t="s">
        <v>39</v>
      </c>
      <c r="N791" s="93">
        <v>9</v>
      </c>
      <c r="O791" s="5">
        <v>71100000000</v>
      </c>
      <c r="P791" s="1" t="s">
        <v>24</v>
      </c>
      <c r="Q791" s="22">
        <v>27432.86</v>
      </c>
      <c r="R791" s="58" t="s">
        <v>98</v>
      </c>
      <c r="S791" s="58" t="s">
        <v>356</v>
      </c>
      <c r="T791" s="93" t="s">
        <v>42</v>
      </c>
      <c r="U791" s="93">
        <v>1</v>
      </c>
      <c r="V791" s="7">
        <v>7043</v>
      </c>
      <c r="W791" s="87" t="s">
        <v>483</v>
      </c>
      <c r="X791" s="83" t="s">
        <v>3330</v>
      </c>
    </row>
    <row r="792" spans="2:24" ht="63.75" x14ac:dyDescent="0.25">
      <c r="B792" s="44" t="s">
        <v>2282</v>
      </c>
      <c r="C792" s="45" t="s">
        <v>2283</v>
      </c>
      <c r="D792" s="38">
        <v>2247900</v>
      </c>
      <c r="E792" s="57">
        <f t="shared" si="31"/>
        <v>2247.9</v>
      </c>
      <c r="F792" s="38">
        <f t="shared" si="32"/>
        <v>0</v>
      </c>
      <c r="G792" s="17">
        <v>843</v>
      </c>
      <c r="H792" s="93" t="s">
        <v>2284</v>
      </c>
      <c r="I792" s="93">
        <v>9249615</v>
      </c>
      <c r="J792" s="1" t="s">
        <v>2283</v>
      </c>
      <c r="K792" s="16" t="s">
        <v>21</v>
      </c>
      <c r="L792" s="17" t="s">
        <v>38</v>
      </c>
      <c r="M792" s="93" t="s">
        <v>39</v>
      </c>
      <c r="N792" s="93">
        <v>1</v>
      </c>
      <c r="O792" s="5">
        <v>71100000000</v>
      </c>
      <c r="P792" s="1" t="s">
        <v>24</v>
      </c>
      <c r="Q792" s="22">
        <v>2247.9</v>
      </c>
      <c r="R792" s="3" t="s">
        <v>75</v>
      </c>
      <c r="S792" s="58" t="s">
        <v>31</v>
      </c>
      <c r="T792" s="93" t="s">
        <v>40</v>
      </c>
      <c r="U792" s="93">
        <v>1</v>
      </c>
      <c r="V792" s="7">
        <v>7093</v>
      </c>
      <c r="W792" s="87" t="s">
        <v>481</v>
      </c>
      <c r="X792" s="83" t="s">
        <v>3331</v>
      </c>
    </row>
    <row r="793" spans="2:24" ht="63.75" x14ac:dyDescent="0.25">
      <c r="B793" s="44" t="s">
        <v>2285</v>
      </c>
      <c r="C793" s="45" t="s">
        <v>2286</v>
      </c>
      <c r="D793" s="103">
        <v>1574663.58</v>
      </c>
      <c r="E793" s="57">
        <f t="shared" si="31"/>
        <v>1574.66</v>
      </c>
      <c r="F793" s="38">
        <f t="shared" si="32"/>
        <v>-2.9999999999290594E-3</v>
      </c>
      <c r="G793" s="17">
        <v>844</v>
      </c>
      <c r="H793" s="93" t="s">
        <v>362</v>
      </c>
      <c r="I793" s="93">
        <v>4030202</v>
      </c>
      <c r="J793" s="1" t="s">
        <v>2286</v>
      </c>
      <c r="K793" s="16" t="s">
        <v>21</v>
      </c>
      <c r="L793" s="17" t="s">
        <v>45</v>
      </c>
      <c r="M793" s="93" t="s">
        <v>46</v>
      </c>
      <c r="N793" s="93">
        <v>641</v>
      </c>
      <c r="O793" s="5">
        <v>71100000000</v>
      </c>
      <c r="P793" s="1" t="s">
        <v>24</v>
      </c>
      <c r="Q793" s="65">
        <v>1574.663</v>
      </c>
      <c r="R793" s="20" t="s">
        <v>31</v>
      </c>
      <c r="S793" s="58" t="s">
        <v>191</v>
      </c>
      <c r="T793" s="93" t="s">
        <v>25</v>
      </c>
      <c r="U793" s="93">
        <v>0</v>
      </c>
      <c r="V793" s="7">
        <v>7111</v>
      </c>
      <c r="W793" s="88" t="s">
        <v>484</v>
      </c>
      <c r="X793" s="83" t="s">
        <v>3331</v>
      </c>
    </row>
    <row r="794" spans="2:24" ht="63.75" x14ac:dyDescent="0.25">
      <c r="B794" s="44" t="s">
        <v>2287</v>
      </c>
      <c r="C794" s="45" t="s">
        <v>2288</v>
      </c>
      <c r="D794" s="103">
        <v>4255252.0599999996</v>
      </c>
      <c r="E794" s="57">
        <f t="shared" si="31"/>
        <v>4255.25</v>
      </c>
      <c r="F794" s="38">
        <f t="shared" si="32"/>
        <v>-2.0000000004074536E-3</v>
      </c>
      <c r="G794" s="17">
        <v>845</v>
      </c>
      <c r="H794" s="93" t="s">
        <v>362</v>
      </c>
      <c r="I794" s="93">
        <v>4030102</v>
      </c>
      <c r="J794" s="1" t="s">
        <v>2288</v>
      </c>
      <c r="K794" s="16" t="s">
        <v>21</v>
      </c>
      <c r="L794" s="17" t="s">
        <v>45</v>
      </c>
      <c r="M794" s="93" t="s">
        <v>46</v>
      </c>
      <c r="N794" s="93">
        <v>1339</v>
      </c>
      <c r="O794" s="5">
        <v>71100000000</v>
      </c>
      <c r="P794" s="1" t="s">
        <v>24</v>
      </c>
      <c r="Q794" s="65">
        <v>4255.2520000000004</v>
      </c>
      <c r="R794" s="20" t="s">
        <v>31</v>
      </c>
      <c r="S794" s="58" t="s">
        <v>191</v>
      </c>
      <c r="T794" s="93" t="s">
        <v>25</v>
      </c>
      <c r="U794" s="93">
        <v>0</v>
      </c>
      <c r="V794" s="7">
        <v>7111</v>
      </c>
      <c r="W794" s="88" t="s">
        <v>484</v>
      </c>
      <c r="X794" s="83" t="s">
        <v>3331</v>
      </c>
    </row>
    <row r="795" spans="2:24" ht="76.5" x14ac:dyDescent="0.25">
      <c r="B795" s="44" t="s">
        <v>2289</v>
      </c>
      <c r="C795" s="45" t="s">
        <v>2290</v>
      </c>
      <c r="D795" s="38">
        <v>4100686.44</v>
      </c>
      <c r="E795" s="57">
        <f t="shared" si="31"/>
        <v>4100.6899999999996</v>
      </c>
      <c r="F795" s="38">
        <f t="shared" si="32"/>
        <v>0</v>
      </c>
      <c r="G795" s="17">
        <v>846</v>
      </c>
      <c r="H795" s="93" t="s">
        <v>1985</v>
      </c>
      <c r="I795" s="93">
        <v>3221130</v>
      </c>
      <c r="J795" s="1" t="s">
        <v>2290</v>
      </c>
      <c r="K795" s="16" t="s">
        <v>21</v>
      </c>
      <c r="L795" s="17" t="s">
        <v>38</v>
      </c>
      <c r="M795" s="93" t="s">
        <v>39</v>
      </c>
      <c r="N795" s="93">
        <v>16</v>
      </c>
      <c r="O795" s="5">
        <v>71100000000</v>
      </c>
      <c r="P795" s="1" t="s">
        <v>24</v>
      </c>
      <c r="Q795" s="22">
        <v>4100.6899999999996</v>
      </c>
      <c r="R795" s="58" t="s">
        <v>98</v>
      </c>
      <c r="S795" s="58" t="s">
        <v>191</v>
      </c>
      <c r="T795" s="93" t="s">
        <v>40</v>
      </c>
      <c r="U795" s="93">
        <v>1</v>
      </c>
      <c r="V795" s="7">
        <v>7093</v>
      </c>
      <c r="W795" s="87" t="s">
        <v>483</v>
      </c>
      <c r="X795" s="83" t="s">
        <v>3331</v>
      </c>
    </row>
    <row r="796" spans="2:24" ht="76.5" x14ac:dyDescent="0.25">
      <c r="B796" s="44" t="s">
        <v>2291</v>
      </c>
      <c r="C796" s="45" t="s">
        <v>2292</v>
      </c>
      <c r="D796" s="38">
        <v>8717235.8399999999</v>
      </c>
      <c r="E796" s="57">
        <f t="shared" si="31"/>
        <v>8717.24</v>
      </c>
      <c r="F796" s="38">
        <f t="shared" si="32"/>
        <v>0</v>
      </c>
      <c r="G796" s="17">
        <v>847</v>
      </c>
      <c r="H796" s="93" t="s">
        <v>536</v>
      </c>
      <c r="I796" s="93">
        <v>9460000</v>
      </c>
      <c r="J796" s="1" t="s">
        <v>2292</v>
      </c>
      <c r="K796" s="16" t="s">
        <v>21</v>
      </c>
      <c r="L796" s="17" t="s">
        <v>38</v>
      </c>
      <c r="M796" s="93" t="s">
        <v>39</v>
      </c>
      <c r="N796" s="93">
        <v>41</v>
      </c>
      <c r="O796" s="5">
        <v>71100000000</v>
      </c>
      <c r="P796" s="1" t="s">
        <v>24</v>
      </c>
      <c r="Q796" s="22">
        <v>8717.24</v>
      </c>
      <c r="R796" s="58" t="s">
        <v>98</v>
      </c>
      <c r="S796" s="58" t="s">
        <v>191</v>
      </c>
      <c r="T796" s="93" t="s">
        <v>40</v>
      </c>
      <c r="U796" s="93">
        <v>1</v>
      </c>
      <c r="V796" s="7">
        <v>7093</v>
      </c>
      <c r="W796" s="86" t="s">
        <v>483</v>
      </c>
      <c r="X796" s="83" t="s">
        <v>3330</v>
      </c>
    </row>
    <row r="797" spans="2:24" ht="51" x14ac:dyDescent="0.25">
      <c r="B797" s="44" t="s">
        <v>2293</v>
      </c>
      <c r="C797" s="45" t="s">
        <v>2294</v>
      </c>
      <c r="D797" s="38">
        <v>1433995</v>
      </c>
      <c r="E797" s="57">
        <f t="shared" si="31"/>
        <v>1434</v>
      </c>
      <c r="F797" s="38">
        <f t="shared" si="32"/>
        <v>0</v>
      </c>
      <c r="G797" s="17">
        <v>848</v>
      </c>
      <c r="H797" s="93">
        <v>24.5</v>
      </c>
      <c r="I797" s="93">
        <v>2424000</v>
      </c>
      <c r="J797" s="1" t="s">
        <v>2294</v>
      </c>
      <c r="K797" s="16" t="s">
        <v>21</v>
      </c>
      <c r="L797" s="17" t="s">
        <v>38</v>
      </c>
      <c r="M797" s="93" t="s">
        <v>39</v>
      </c>
      <c r="N797" s="93">
        <v>1045</v>
      </c>
      <c r="O797" s="5">
        <v>71100000000</v>
      </c>
      <c r="P797" s="1" t="s">
        <v>24</v>
      </c>
      <c r="Q797" s="22">
        <v>1434</v>
      </c>
      <c r="R797" s="58" t="s">
        <v>75</v>
      </c>
      <c r="S797" s="58" t="s">
        <v>191</v>
      </c>
      <c r="T797" s="93" t="s">
        <v>81</v>
      </c>
      <c r="U797" s="93">
        <v>1</v>
      </c>
      <c r="V797" s="7">
        <v>7104</v>
      </c>
      <c r="W797" s="87" t="s">
        <v>481</v>
      </c>
      <c r="X797" s="83" t="s">
        <v>3330</v>
      </c>
    </row>
    <row r="798" spans="2:24" ht="76.5" x14ac:dyDescent="0.25">
      <c r="B798" s="44" t="s">
        <v>2295</v>
      </c>
      <c r="C798" s="45" t="s">
        <v>2296</v>
      </c>
      <c r="D798" s="38">
        <v>1472347.02</v>
      </c>
      <c r="E798" s="57">
        <f t="shared" si="31"/>
        <v>1472.35</v>
      </c>
      <c r="F798" s="38">
        <f t="shared" si="32"/>
        <v>0</v>
      </c>
      <c r="G798" s="17">
        <v>849</v>
      </c>
      <c r="H798" s="93" t="s">
        <v>109</v>
      </c>
      <c r="I798" s="93">
        <v>4560531</v>
      </c>
      <c r="J798" s="1" t="s">
        <v>2296</v>
      </c>
      <c r="K798" s="16" t="s">
        <v>21</v>
      </c>
      <c r="L798" s="17" t="s">
        <v>38</v>
      </c>
      <c r="M798" s="93" t="s">
        <v>39</v>
      </c>
      <c r="N798" s="93">
        <v>4</v>
      </c>
      <c r="O798" s="5" t="s">
        <v>87</v>
      </c>
      <c r="P798" s="1" t="s">
        <v>88</v>
      </c>
      <c r="Q798" s="22">
        <v>1472.35</v>
      </c>
      <c r="R798" s="58" t="s">
        <v>75</v>
      </c>
      <c r="S798" s="58" t="s">
        <v>388</v>
      </c>
      <c r="T798" s="93" t="s">
        <v>40</v>
      </c>
      <c r="U798" s="93">
        <v>1</v>
      </c>
      <c r="V798" s="7">
        <v>7093</v>
      </c>
      <c r="W798" s="87" t="s">
        <v>481</v>
      </c>
      <c r="X798" s="83" t="s">
        <v>3330</v>
      </c>
    </row>
    <row r="799" spans="2:24" ht="76.5" x14ac:dyDescent="0.25">
      <c r="B799" s="44" t="s">
        <v>2297</v>
      </c>
      <c r="C799" s="45" t="s">
        <v>2298</v>
      </c>
      <c r="D799" s="38">
        <v>12763974.68</v>
      </c>
      <c r="E799" s="57">
        <f t="shared" si="31"/>
        <v>12763.97</v>
      </c>
      <c r="F799" s="38">
        <f t="shared" si="32"/>
        <v>0</v>
      </c>
      <c r="G799" s="17">
        <v>851</v>
      </c>
      <c r="H799" s="93" t="s">
        <v>1997</v>
      </c>
      <c r="I799" s="93">
        <v>5020850</v>
      </c>
      <c r="J799" s="1" t="s">
        <v>2298</v>
      </c>
      <c r="K799" s="16" t="s">
        <v>21</v>
      </c>
      <c r="L799" s="17" t="s">
        <v>38</v>
      </c>
      <c r="M799" s="93" t="s">
        <v>39</v>
      </c>
      <c r="N799" s="93">
        <v>1</v>
      </c>
      <c r="O799" s="5" t="s">
        <v>87</v>
      </c>
      <c r="P799" s="1" t="s">
        <v>88</v>
      </c>
      <c r="Q799" s="22">
        <v>12763.97</v>
      </c>
      <c r="R799" s="3" t="s">
        <v>75</v>
      </c>
      <c r="S799" s="58" t="s">
        <v>191</v>
      </c>
      <c r="T799" s="93" t="s">
        <v>42</v>
      </c>
      <c r="U799" s="93">
        <v>1</v>
      </c>
      <c r="V799" s="7">
        <v>7043</v>
      </c>
      <c r="W799" s="86" t="s">
        <v>483</v>
      </c>
      <c r="X799" s="83" t="s">
        <v>3331</v>
      </c>
    </row>
    <row r="800" spans="2:24" ht="76.5" x14ac:dyDescent="0.25">
      <c r="B800" s="44" t="s">
        <v>2299</v>
      </c>
      <c r="C800" s="45" t="s">
        <v>2300</v>
      </c>
      <c r="D800" s="38">
        <v>3109312.89</v>
      </c>
      <c r="E800" s="57">
        <f t="shared" si="31"/>
        <v>3109.31</v>
      </c>
      <c r="F800" s="38">
        <f t="shared" si="32"/>
        <v>0</v>
      </c>
      <c r="G800" s="17">
        <v>852</v>
      </c>
      <c r="H800" s="93" t="s">
        <v>362</v>
      </c>
      <c r="I800" s="93">
        <v>4030201</v>
      </c>
      <c r="J800" s="1" t="s">
        <v>2300</v>
      </c>
      <c r="K800" s="16" t="s">
        <v>21</v>
      </c>
      <c r="L800" s="17" t="s">
        <v>45</v>
      </c>
      <c r="M800" s="93" t="s">
        <v>2184</v>
      </c>
      <c r="N800" s="93">
        <v>354.29</v>
      </c>
      <c r="O800" s="5" t="s">
        <v>87</v>
      </c>
      <c r="P800" s="1" t="s">
        <v>88</v>
      </c>
      <c r="Q800" s="22">
        <v>3109.31</v>
      </c>
      <c r="R800" s="58" t="s">
        <v>75</v>
      </c>
      <c r="S800" s="58" t="s">
        <v>191</v>
      </c>
      <c r="T800" s="93" t="s">
        <v>25</v>
      </c>
      <c r="U800" s="93">
        <v>0</v>
      </c>
      <c r="V800" s="7">
        <v>7111</v>
      </c>
      <c r="W800" s="84" t="s">
        <v>484</v>
      </c>
      <c r="X800" s="83" t="s">
        <v>3331</v>
      </c>
    </row>
    <row r="801" spans="2:24" ht="102" x14ac:dyDescent="0.25">
      <c r="B801" s="44" t="s">
        <v>2301</v>
      </c>
      <c r="C801" s="45" t="s">
        <v>2302</v>
      </c>
      <c r="D801" s="38">
        <v>38157074.93</v>
      </c>
      <c r="E801" s="57">
        <f t="shared" si="31"/>
        <v>38157.07</v>
      </c>
      <c r="F801" s="38">
        <f t="shared" si="32"/>
        <v>0</v>
      </c>
      <c r="G801" s="17">
        <v>853</v>
      </c>
      <c r="H801" s="93" t="s">
        <v>76</v>
      </c>
      <c r="I801" s="93">
        <v>4521123</v>
      </c>
      <c r="J801" s="1" t="s">
        <v>2302</v>
      </c>
      <c r="K801" s="16" t="s">
        <v>21</v>
      </c>
      <c r="L801" s="17" t="s">
        <v>38</v>
      </c>
      <c r="M801" s="93" t="s">
        <v>39</v>
      </c>
      <c r="N801" s="93">
        <v>23</v>
      </c>
      <c r="O801" s="5" t="s">
        <v>87</v>
      </c>
      <c r="P801" s="1" t="s">
        <v>88</v>
      </c>
      <c r="Q801" s="22">
        <v>38157.07</v>
      </c>
      <c r="R801" s="58" t="s">
        <v>98</v>
      </c>
      <c r="S801" s="58" t="s">
        <v>407</v>
      </c>
      <c r="T801" s="93" t="s">
        <v>42</v>
      </c>
      <c r="U801" s="93">
        <v>1</v>
      </c>
      <c r="V801" s="7">
        <v>7043</v>
      </c>
      <c r="W801" s="87" t="s">
        <v>483</v>
      </c>
      <c r="X801" s="83" t="s">
        <v>3330</v>
      </c>
    </row>
    <row r="802" spans="2:24" ht="102" x14ac:dyDescent="0.25">
      <c r="B802" s="44" t="s">
        <v>2303</v>
      </c>
      <c r="C802" s="45" t="s">
        <v>2304</v>
      </c>
      <c r="D802" s="38">
        <v>42665937.869999997</v>
      </c>
      <c r="E802" s="57">
        <f t="shared" si="31"/>
        <v>42665.94</v>
      </c>
      <c r="F802" s="38">
        <f t="shared" si="32"/>
        <v>0</v>
      </c>
      <c r="G802" s="17">
        <v>854</v>
      </c>
      <c r="H802" s="93" t="s">
        <v>76</v>
      </c>
      <c r="I802" s="93">
        <v>4521125</v>
      </c>
      <c r="J802" s="1" t="s">
        <v>2304</v>
      </c>
      <c r="K802" s="16" t="s">
        <v>21</v>
      </c>
      <c r="L802" s="17" t="s">
        <v>38</v>
      </c>
      <c r="M802" s="93" t="s">
        <v>39</v>
      </c>
      <c r="N802" s="93">
        <v>17</v>
      </c>
      <c r="O802" s="5" t="s">
        <v>87</v>
      </c>
      <c r="P802" s="1" t="s">
        <v>88</v>
      </c>
      <c r="Q802" s="22">
        <v>42665.94</v>
      </c>
      <c r="R802" s="58" t="s">
        <v>98</v>
      </c>
      <c r="S802" s="58" t="s">
        <v>191</v>
      </c>
      <c r="T802" s="93" t="s">
        <v>42</v>
      </c>
      <c r="U802" s="93">
        <v>1</v>
      </c>
      <c r="V802" s="7">
        <v>7043</v>
      </c>
      <c r="W802" s="86" t="s">
        <v>483</v>
      </c>
      <c r="X802" s="83" t="s">
        <v>3330</v>
      </c>
    </row>
    <row r="803" spans="2:24" ht="63.75" x14ac:dyDescent="0.25">
      <c r="B803" s="44" t="s">
        <v>2305</v>
      </c>
      <c r="C803" s="45" t="s">
        <v>2306</v>
      </c>
      <c r="D803" s="38">
        <v>2306819.4700000002</v>
      </c>
      <c r="E803" s="57">
        <f t="shared" si="31"/>
        <v>2306.8200000000002</v>
      </c>
      <c r="F803" s="38">
        <f t="shared" si="32"/>
        <v>0</v>
      </c>
      <c r="G803" s="17">
        <v>855</v>
      </c>
      <c r="H803" s="93" t="s">
        <v>2251</v>
      </c>
      <c r="I803" s="93">
        <v>4030101</v>
      </c>
      <c r="J803" s="1" t="s">
        <v>2306</v>
      </c>
      <c r="K803" s="16" t="s">
        <v>21</v>
      </c>
      <c r="L803" s="17" t="s">
        <v>45</v>
      </c>
      <c r="M803" s="93" t="s">
        <v>2184</v>
      </c>
      <c r="N803" s="93">
        <v>1703</v>
      </c>
      <c r="O803" s="5" t="s">
        <v>87</v>
      </c>
      <c r="P803" s="1" t="s">
        <v>88</v>
      </c>
      <c r="Q803" s="22">
        <v>2306.8200000000002</v>
      </c>
      <c r="R803" s="58" t="s">
        <v>31</v>
      </c>
      <c r="S803" s="58" t="s">
        <v>191</v>
      </c>
      <c r="T803" s="93" t="s">
        <v>25</v>
      </c>
      <c r="U803" s="93">
        <v>0</v>
      </c>
      <c r="V803" s="7">
        <v>7111</v>
      </c>
      <c r="W803" s="84" t="s">
        <v>484</v>
      </c>
      <c r="X803" s="83" t="s">
        <v>3331</v>
      </c>
    </row>
    <row r="804" spans="2:24" ht="63.75" x14ac:dyDescent="0.25">
      <c r="B804" s="44" t="s">
        <v>2307</v>
      </c>
      <c r="C804" s="45" t="s">
        <v>2308</v>
      </c>
      <c r="D804" s="38">
        <v>5384517</v>
      </c>
      <c r="E804" s="57">
        <f t="shared" si="31"/>
        <v>5384.52</v>
      </c>
      <c r="F804" s="38">
        <f t="shared" si="32"/>
        <v>0</v>
      </c>
      <c r="G804" s="17">
        <v>856</v>
      </c>
      <c r="H804" s="93" t="s">
        <v>463</v>
      </c>
      <c r="I804" s="93">
        <v>6220050</v>
      </c>
      <c r="J804" s="1" t="s">
        <v>2308</v>
      </c>
      <c r="K804" s="16" t="s">
        <v>21</v>
      </c>
      <c r="L804" s="17" t="s">
        <v>465</v>
      </c>
      <c r="M804" s="93" t="s">
        <v>466</v>
      </c>
      <c r="N804" s="93">
        <v>43.5</v>
      </c>
      <c r="O804" s="5" t="s">
        <v>87</v>
      </c>
      <c r="P804" s="1" t="s">
        <v>88</v>
      </c>
      <c r="Q804" s="22">
        <v>5384.52</v>
      </c>
      <c r="R804" s="58" t="s">
        <v>98</v>
      </c>
      <c r="S804" s="58" t="s">
        <v>191</v>
      </c>
      <c r="T804" s="93" t="s">
        <v>40</v>
      </c>
      <c r="U804" s="93">
        <v>1</v>
      </c>
      <c r="V804" s="7">
        <v>7093</v>
      </c>
      <c r="W804" s="87" t="s">
        <v>483</v>
      </c>
      <c r="X804" s="83" t="s">
        <v>3331</v>
      </c>
    </row>
    <row r="805" spans="2:24" ht="102" x14ac:dyDescent="0.25">
      <c r="B805" s="44" t="s">
        <v>2309</v>
      </c>
      <c r="C805" s="45" t="s">
        <v>2310</v>
      </c>
      <c r="D805" s="38">
        <v>22745189.91</v>
      </c>
      <c r="E805" s="57">
        <f t="shared" si="31"/>
        <v>22745.19</v>
      </c>
      <c r="F805" s="38">
        <f t="shared" si="32"/>
        <v>0</v>
      </c>
      <c r="G805" s="17">
        <v>857</v>
      </c>
      <c r="H805" s="93" t="s">
        <v>76</v>
      </c>
      <c r="I805" s="93">
        <v>4521125</v>
      </c>
      <c r="J805" s="1" t="s">
        <v>2310</v>
      </c>
      <c r="K805" s="16" t="s">
        <v>21</v>
      </c>
      <c r="L805" s="17" t="s">
        <v>38</v>
      </c>
      <c r="M805" s="93" t="s">
        <v>39</v>
      </c>
      <c r="N805" s="93">
        <v>12</v>
      </c>
      <c r="O805" s="5" t="s">
        <v>87</v>
      </c>
      <c r="P805" s="1" t="s">
        <v>88</v>
      </c>
      <c r="Q805" s="22">
        <v>22745.19</v>
      </c>
      <c r="R805" s="58" t="s">
        <v>98</v>
      </c>
      <c r="S805" s="58" t="s">
        <v>356</v>
      </c>
      <c r="T805" s="93" t="s">
        <v>42</v>
      </c>
      <c r="U805" s="93">
        <v>1</v>
      </c>
      <c r="V805" s="7">
        <v>7043</v>
      </c>
      <c r="W805" s="86" t="s">
        <v>483</v>
      </c>
      <c r="X805" s="83" t="s">
        <v>3330</v>
      </c>
    </row>
    <row r="806" spans="2:24" ht="63.75" x14ac:dyDescent="0.25">
      <c r="B806" s="44" t="s">
        <v>2311</v>
      </c>
      <c r="C806" s="45" t="s">
        <v>2312</v>
      </c>
      <c r="D806" s="38">
        <v>2315671235</v>
      </c>
      <c r="E806" s="57">
        <f t="shared" si="31"/>
        <v>2315671.2400000002</v>
      </c>
      <c r="F806" s="38">
        <f t="shared" si="32"/>
        <v>0</v>
      </c>
      <c r="G806" s="17">
        <v>858</v>
      </c>
      <c r="H806" s="93" t="s">
        <v>19</v>
      </c>
      <c r="I806" s="93">
        <v>4010419</v>
      </c>
      <c r="J806" s="1" t="s">
        <v>2312</v>
      </c>
      <c r="K806" s="16" t="s">
        <v>21</v>
      </c>
      <c r="L806" s="17" t="s">
        <v>22</v>
      </c>
      <c r="M806" s="93" t="s">
        <v>23</v>
      </c>
      <c r="N806" s="93">
        <v>2575000000</v>
      </c>
      <c r="O806" s="5" t="s">
        <v>87</v>
      </c>
      <c r="P806" s="1" t="s">
        <v>88</v>
      </c>
      <c r="Q806" s="22">
        <v>2315671.2400000002</v>
      </c>
      <c r="R806" s="58" t="s">
        <v>31</v>
      </c>
      <c r="S806" s="58" t="s">
        <v>191</v>
      </c>
      <c r="T806" s="93" t="s">
        <v>25</v>
      </c>
      <c r="U806" s="93">
        <v>0</v>
      </c>
      <c r="V806" s="7">
        <v>7111</v>
      </c>
      <c r="W806" s="84" t="s">
        <v>484</v>
      </c>
      <c r="X806" s="83" t="s">
        <v>3331</v>
      </c>
    </row>
    <row r="807" spans="2:24" ht="76.5" x14ac:dyDescent="0.25">
      <c r="B807" s="44" t="s">
        <v>2313</v>
      </c>
      <c r="C807" s="45" t="s">
        <v>2314</v>
      </c>
      <c r="D807" s="38">
        <v>40120353.340000004</v>
      </c>
      <c r="E807" s="57">
        <f t="shared" si="31"/>
        <v>40120.35</v>
      </c>
      <c r="F807" s="38">
        <f t="shared" si="32"/>
        <v>0</v>
      </c>
      <c r="G807" s="17">
        <v>859</v>
      </c>
      <c r="H807" s="93" t="s">
        <v>19</v>
      </c>
      <c r="I807" s="93">
        <v>4010419</v>
      </c>
      <c r="J807" s="1" t="s">
        <v>2314</v>
      </c>
      <c r="K807" s="16" t="s">
        <v>21</v>
      </c>
      <c r="L807" s="17" t="s">
        <v>38</v>
      </c>
      <c r="M807" s="93" t="s">
        <v>39</v>
      </c>
      <c r="N807" s="93">
        <v>15653628</v>
      </c>
      <c r="O807" s="5" t="s">
        <v>87</v>
      </c>
      <c r="P807" s="1" t="s">
        <v>88</v>
      </c>
      <c r="Q807" s="22">
        <v>40120.35</v>
      </c>
      <c r="R807" s="58" t="s">
        <v>31</v>
      </c>
      <c r="S807" s="58" t="s">
        <v>191</v>
      </c>
      <c r="T807" s="93" t="s">
        <v>25</v>
      </c>
      <c r="U807" s="93">
        <v>0</v>
      </c>
      <c r="V807" s="7">
        <v>7111</v>
      </c>
      <c r="W807" s="88" t="s">
        <v>484</v>
      </c>
      <c r="X807" s="83" t="s">
        <v>3331</v>
      </c>
    </row>
    <row r="808" spans="2:24" ht="63.75" x14ac:dyDescent="0.25">
      <c r="B808" s="44" t="s">
        <v>2315</v>
      </c>
      <c r="C808" s="45" t="s">
        <v>2316</v>
      </c>
      <c r="D808" s="38">
        <v>629400.24</v>
      </c>
      <c r="E808" s="57">
        <f t="shared" si="31"/>
        <v>629.4</v>
      </c>
      <c r="F808" s="38">
        <f t="shared" si="32"/>
        <v>0</v>
      </c>
      <c r="G808" s="17">
        <v>860</v>
      </c>
      <c r="H808" s="93" t="s">
        <v>2251</v>
      </c>
      <c r="I808" s="93">
        <v>4030204</v>
      </c>
      <c r="J808" s="1" t="s">
        <v>2316</v>
      </c>
      <c r="K808" s="16" t="s">
        <v>21</v>
      </c>
      <c r="L808" s="17" t="s">
        <v>45</v>
      </c>
      <c r="M808" s="93" t="s">
        <v>2184</v>
      </c>
      <c r="N808" s="93">
        <v>382.98</v>
      </c>
      <c r="O808" s="5" t="s">
        <v>87</v>
      </c>
      <c r="P808" s="1" t="s">
        <v>88</v>
      </c>
      <c r="Q808" s="22">
        <v>629.4</v>
      </c>
      <c r="R808" s="58" t="s">
        <v>31</v>
      </c>
      <c r="S808" s="58" t="s">
        <v>191</v>
      </c>
      <c r="T808" s="93" t="s">
        <v>25</v>
      </c>
      <c r="U808" s="93">
        <v>0</v>
      </c>
      <c r="V808" s="7">
        <v>7111</v>
      </c>
      <c r="W808" s="84" t="s">
        <v>484</v>
      </c>
      <c r="X808" s="83" t="s">
        <v>3331</v>
      </c>
    </row>
    <row r="809" spans="2:24" ht="76.5" x14ac:dyDescent="0.25">
      <c r="B809" s="44" t="s">
        <v>2317</v>
      </c>
      <c r="C809" s="45" t="s">
        <v>2318</v>
      </c>
      <c r="D809" s="38">
        <v>7862458.2699999996</v>
      </c>
      <c r="E809" s="57">
        <f t="shared" si="31"/>
        <v>7862.46</v>
      </c>
      <c r="F809" s="38">
        <f t="shared" si="32"/>
        <v>0</v>
      </c>
      <c r="G809" s="17">
        <v>861</v>
      </c>
      <c r="H809" s="93" t="s">
        <v>19</v>
      </c>
      <c r="I809" s="93">
        <v>4010419</v>
      </c>
      <c r="J809" s="1" t="s">
        <v>2318</v>
      </c>
      <c r="K809" s="16" t="s">
        <v>21</v>
      </c>
      <c r="L809" s="17" t="s">
        <v>22</v>
      </c>
      <c r="M809" s="93" t="s">
        <v>23</v>
      </c>
      <c r="N809" s="93">
        <v>28807600</v>
      </c>
      <c r="O809" s="5" t="s">
        <v>87</v>
      </c>
      <c r="P809" s="1" t="s">
        <v>88</v>
      </c>
      <c r="Q809" s="22">
        <v>7862.46</v>
      </c>
      <c r="R809" s="58" t="s">
        <v>31</v>
      </c>
      <c r="S809" s="58" t="s">
        <v>191</v>
      </c>
      <c r="T809" s="93" t="s">
        <v>25</v>
      </c>
      <c r="U809" s="93">
        <v>0</v>
      </c>
      <c r="V809" s="7">
        <v>7111</v>
      </c>
      <c r="W809" s="84" t="s">
        <v>484</v>
      </c>
      <c r="X809" s="83" t="s">
        <v>3331</v>
      </c>
    </row>
    <row r="810" spans="2:24" ht="76.5" x14ac:dyDescent="0.25">
      <c r="B810" s="44" t="s">
        <v>2319</v>
      </c>
      <c r="C810" s="45" t="s">
        <v>2320</v>
      </c>
      <c r="D810" s="38">
        <v>620208</v>
      </c>
      <c r="E810" s="57">
        <f t="shared" si="31"/>
        <v>620.21</v>
      </c>
      <c r="F810" s="38">
        <f t="shared" si="32"/>
        <v>0</v>
      </c>
      <c r="G810" s="17">
        <v>862</v>
      </c>
      <c r="H810" s="93" t="s">
        <v>205</v>
      </c>
      <c r="I810" s="93">
        <v>6420090</v>
      </c>
      <c r="J810" s="1" t="s">
        <v>2320</v>
      </c>
      <c r="K810" s="16" t="s">
        <v>21</v>
      </c>
      <c r="L810" s="17" t="s">
        <v>38</v>
      </c>
      <c r="M810" s="93" t="s">
        <v>39</v>
      </c>
      <c r="N810" s="93">
        <v>1</v>
      </c>
      <c r="O810" s="5" t="s">
        <v>87</v>
      </c>
      <c r="P810" s="1" t="s">
        <v>88</v>
      </c>
      <c r="Q810" s="22">
        <v>620.21</v>
      </c>
      <c r="R810" s="58" t="s">
        <v>31</v>
      </c>
      <c r="S810" s="58" t="s">
        <v>191</v>
      </c>
      <c r="T810" s="93" t="s">
        <v>25</v>
      </c>
      <c r="U810" s="93">
        <v>0</v>
      </c>
      <c r="V810" s="7">
        <v>7111</v>
      </c>
      <c r="W810" s="88" t="s">
        <v>484</v>
      </c>
      <c r="X810" s="83" t="s">
        <v>3331</v>
      </c>
    </row>
    <row r="811" spans="2:24" ht="76.5" x14ac:dyDescent="0.25">
      <c r="B811" s="44" t="s">
        <v>2321</v>
      </c>
      <c r="C811" s="45" t="s">
        <v>2322</v>
      </c>
      <c r="D811" s="38">
        <v>1196742.1200000001</v>
      </c>
      <c r="E811" s="57">
        <f t="shared" si="31"/>
        <v>1196.74</v>
      </c>
      <c r="F811" s="38">
        <f t="shared" si="32"/>
        <v>0</v>
      </c>
      <c r="G811" s="17">
        <v>863</v>
      </c>
      <c r="H811" s="93" t="s">
        <v>205</v>
      </c>
      <c r="I811" s="93">
        <v>6420090</v>
      </c>
      <c r="J811" s="1" t="s">
        <v>2322</v>
      </c>
      <c r="K811" s="16" t="s">
        <v>21</v>
      </c>
      <c r="L811" s="17" t="s">
        <v>38</v>
      </c>
      <c r="M811" s="93" t="s">
        <v>39</v>
      </c>
      <c r="N811" s="93">
        <v>1</v>
      </c>
      <c r="O811" s="5" t="s">
        <v>87</v>
      </c>
      <c r="P811" s="1" t="s">
        <v>88</v>
      </c>
      <c r="Q811" s="22">
        <v>1196.74</v>
      </c>
      <c r="R811" s="58" t="s">
        <v>31</v>
      </c>
      <c r="S811" s="58" t="s">
        <v>191</v>
      </c>
      <c r="T811" s="93" t="s">
        <v>25</v>
      </c>
      <c r="U811" s="93">
        <v>0</v>
      </c>
      <c r="V811" s="7">
        <v>7111</v>
      </c>
      <c r="W811" s="88" t="s">
        <v>484</v>
      </c>
      <c r="X811" s="83" t="s">
        <v>3331</v>
      </c>
    </row>
    <row r="812" spans="2:24" ht="102" x14ac:dyDescent="0.25">
      <c r="B812" s="44" t="s">
        <v>2323</v>
      </c>
      <c r="C812" s="45" t="s">
        <v>2324</v>
      </c>
      <c r="D812" s="38">
        <v>46973984.689999998</v>
      </c>
      <c r="E812" s="57">
        <f t="shared" si="31"/>
        <v>46973.98</v>
      </c>
      <c r="F812" s="38">
        <f t="shared" si="32"/>
        <v>0</v>
      </c>
      <c r="G812" s="17">
        <v>864</v>
      </c>
      <c r="H812" s="93" t="s">
        <v>76</v>
      </c>
      <c r="I812" s="93">
        <v>4521123</v>
      </c>
      <c r="J812" s="1" t="s">
        <v>2324</v>
      </c>
      <c r="K812" s="16" t="s">
        <v>21</v>
      </c>
      <c r="L812" s="17" t="s">
        <v>38</v>
      </c>
      <c r="M812" s="93" t="s">
        <v>39</v>
      </c>
      <c r="N812" s="93">
        <v>27</v>
      </c>
      <c r="O812" s="5" t="s">
        <v>87</v>
      </c>
      <c r="P812" s="1" t="s">
        <v>88</v>
      </c>
      <c r="Q812" s="22">
        <v>46973.98</v>
      </c>
      <c r="R812" s="58" t="s">
        <v>98</v>
      </c>
      <c r="S812" s="58" t="s">
        <v>407</v>
      </c>
      <c r="T812" s="93" t="s">
        <v>42</v>
      </c>
      <c r="U812" s="93">
        <v>1</v>
      </c>
      <c r="V812" s="7">
        <v>7043</v>
      </c>
      <c r="W812" s="87" t="s">
        <v>483</v>
      </c>
      <c r="X812" s="83" t="s">
        <v>3330</v>
      </c>
    </row>
    <row r="813" spans="2:24" ht="76.5" x14ac:dyDescent="0.25">
      <c r="B813" s="44" t="s">
        <v>2325</v>
      </c>
      <c r="C813" s="45" t="s">
        <v>2326</v>
      </c>
      <c r="D813" s="38">
        <v>75663475.340000004</v>
      </c>
      <c r="E813" s="57">
        <f t="shared" si="31"/>
        <v>75663.48</v>
      </c>
      <c r="F813" s="38">
        <f t="shared" si="32"/>
        <v>0</v>
      </c>
      <c r="G813" s="17">
        <v>865</v>
      </c>
      <c r="H813" s="93" t="s">
        <v>19</v>
      </c>
      <c r="I813" s="93">
        <v>4010419</v>
      </c>
      <c r="J813" s="1" t="s">
        <v>2326</v>
      </c>
      <c r="K813" s="16" t="s">
        <v>21</v>
      </c>
      <c r="L813" s="17" t="s">
        <v>22</v>
      </c>
      <c r="M813" s="93" t="s">
        <v>23</v>
      </c>
      <c r="N813" s="93">
        <v>20943271</v>
      </c>
      <c r="O813" s="5" t="s">
        <v>87</v>
      </c>
      <c r="P813" s="1" t="s">
        <v>88</v>
      </c>
      <c r="Q813" s="22">
        <v>75663.48</v>
      </c>
      <c r="R813" s="58" t="s">
        <v>31</v>
      </c>
      <c r="S813" s="58" t="s">
        <v>191</v>
      </c>
      <c r="T813" s="93" t="s">
        <v>25</v>
      </c>
      <c r="U813" s="93">
        <v>0</v>
      </c>
      <c r="V813" s="7">
        <v>7111</v>
      </c>
      <c r="W813" s="88" t="s">
        <v>484</v>
      </c>
      <c r="X813" s="83" t="s">
        <v>3331</v>
      </c>
    </row>
    <row r="814" spans="2:24" ht="89.25" x14ac:dyDescent="0.25">
      <c r="B814" s="44" t="s">
        <v>2327</v>
      </c>
      <c r="C814" s="45" t="s">
        <v>2328</v>
      </c>
      <c r="D814" s="38">
        <v>5532902.9299999997</v>
      </c>
      <c r="E814" s="57">
        <f t="shared" si="31"/>
        <v>5532.9</v>
      </c>
      <c r="F814" s="38">
        <f t="shared" si="32"/>
        <v>0</v>
      </c>
      <c r="G814" s="17">
        <v>866</v>
      </c>
      <c r="H814" s="93" t="s">
        <v>2329</v>
      </c>
      <c r="I814" s="93">
        <v>7424020</v>
      </c>
      <c r="J814" s="1" t="s">
        <v>2328</v>
      </c>
      <c r="K814" s="16" t="s">
        <v>21</v>
      </c>
      <c r="L814" s="17" t="s">
        <v>38</v>
      </c>
      <c r="M814" s="93" t="s">
        <v>39</v>
      </c>
      <c r="N814" s="93">
        <v>2159</v>
      </c>
      <c r="O814" s="5" t="s">
        <v>87</v>
      </c>
      <c r="P814" s="1" t="s">
        <v>88</v>
      </c>
      <c r="Q814" s="22">
        <v>5532.9</v>
      </c>
      <c r="R814" s="58" t="s">
        <v>31</v>
      </c>
      <c r="S814" s="58" t="s">
        <v>191</v>
      </c>
      <c r="T814" s="93" t="s">
        <v>25</v>
      </c>
      <c r="U814" s="93">
        <v>0</v>
      </c>
      <c r="V814" s="7">
        <v>7111</v>
      </c>
      <c r="W814" s="88" t="s">
        <v>484</v>
      </c>
      <c r="X814" s="83" t="s">
        <v>3331</v>
      </c>
    </row>
    <row r="815" spans="2:24" ht="63.75" x14ac:dyDescent="0.25">
      <c r="B815" s="44" t="s">
        <v>2330</v>
      </c>
      <c r="C815" s="45" t="s">
        <v>2331</v>
      </c>
      <c r="D815" s="38">
        <v>1424271.8</v>
      </c>
      <c r="E815" s="57">
        <f t="shared" si="31"/>
        <v>1424.27</v>
      </c>
      <c r="F815" s="38">
        <f t="shared" si="32"/>
        <v>0</v>
      </c>
      <c r="G815" s="17">
        <v>867</v>
      </c>
      <c r="H815" s="3" t="s">
        <v>452</v>
      </c>
      <c r="I815" s="93">
        <v>2320020</v>
      </c>
      <c r="J815" s="1" t="s">
        <v>2331</v>
      </c>
      <c r="K815" s="16" t="s">
        <v>21</v>
      </c>
      <c r="L815" s="17" t="s">
        <v>721</v>
      </c>
      <c r="M815" s="93" t="s">
        <v>722</v>
      </c>
      <c r="N815" s="93">
        <v>43810</v>
      </c>
      <c r="O815" s="5" t="s">
        <v>87</v>
      </c>
      <c r="P815" s="1" t="s">
        <v>88</v>
      </c>
      <c r="Q815" s="22">
        <v>1424.27</v>
      </c>
      <c r="R815" s="58" t="s">
        <v>98</v>
      </c>
      <c r="S815" s="58" t="s">
        <v>31</v>
      </c>
      <c r="T815" s="93" t="s">
        <v>25</v>
      </c>
      <c r="U815" s="93">
        <v>0</v>
      </c>
      <c r="V815" s="7">
        <v>7111</v>
      </c>
      <c r="W815" s="88" t="s">
        <v>484</v>
      </c>
      <c r="X815" s="83" t="s">
        <v>3331</v>
      </c>
    </row>
    <row r="816" spans="2:24" ht="67.5" x14ac:dyDescent="0.25">
      <c r="B816" s="44" t="s">
        <v>2332</v>
      </c>
      <c r="C816" s="45" t="s">
        <v>2333</v>
      </c>
      <c r="D816" s="38">
        <v>773136</v>
      </c>
      <c r="E816" s="57">
        <f t="shared" si="31"/>
        <v>773.14</v>
      </c>
      <c r="F816" s="38">
        <f t="shared" si="32"/>
        <v>0</v>
      </c>
      <c r="G816" s="17">
        <v>868</v>
      </c>
      <c r="H816" s="93" t="s">
        <v>205</v>
      </c>
      <c r="I816" s="93">
        <v>6420090</v>
      </c>
      <c r="J816" s="1" t="s">
        <v>2333</v>
      </c>
      <c r="K816" s="16" t="s">
        <v>21</v>
      </c>
      <c r="L816" s="17" t="s">
        <v>38</v>
      </c>
      <c r="M816" s="93" t="s">
        <v>39</v>
      </c>
      <c r="N816" s="93">
        <v>1</v>
      </c>
      <c r="O816" s="5" t="s">
        <v>87</v>
      </c>
      <c r="P816" s="1" t="s">
        <v>88</v>
      </c>
      <c r="Q816" s="22">
        <v>773.14</v>
      </c>
      <c r="R816" s="58" t="s">
        <v>31</v>
      </c>
      <c r="S816" s="58" t="s">
        <v>191</v>
      </c>
      <c r="T816" s="93" t="s">
        <v>25</v>
      </c>
      <c r="U816" s="93">
        <v>0</v>
      </c>
      <c r="V816" s="7">
        <v>7111</v>
      </c>
      <c r="W816" s="88" t="s">
        <v>484</v>
      </c>
      <c r="X816" s="83" t="s">
        <v>3331</v>
      </c>
    </row>
    <row r="817" spans="2:24" ht="76.5" x14ac:dyDescent="0.25">
      <c r="B817" s="44" t="s">
        <v>2334</v>
      </c>
      <c r="C817" s="45" t="s">
        <v>2335</v>
      </c>
      <c r="D817" s="38">
        <v>10523902.68</v>
      </c>
      <c r="E817" s="57">
        <f t="shared" si="31"/>
        <v>10523.9</v>
      </c>
      <c r="F817" s="38">
        <f t="shared" si="32"/>
        <v>0</v>
      </c>
      <c r="G817" s="17">
        <v>869</v>
      </c>
      <c r="H817" s="93" t="s">
        <v>19</v>
      </c>
      <c r="I817" s="93">
        <v>4010419</v>
      </c>
      <c r="J817" s="1" t="s">
        <v>2335</v>
      </c>
      <c r="K817" s="16" t="s">
        <v>21</v>
      </c>
      <c r="L817" s="17" t="s">
        <v>22</v>
      </c>
      <c r="M817" s="93" t="s">
        <v>58</v>
      </c>
      <c r="N817" s="93">
        <v>10111.06</v>
      </c>
      <c r="O817" s="5" t="s">
        <v>87</v>
      </c>
      <c r="P817" s="1" t="s">
        <v>88</v>
      </c>
      <c r="Q817" s="22">
        <v>10523.9</v>
      </c>
      <c r="R817" s="58" t="s">
        <v>31</v>
      </c>
      <c r="S817" s="58" t="s">
        <v>191</v>
      </c>
      <c r="T817" s="93" t="s">
        <v>25</v>
      </c>
      <c r="U817" s="93">
        <v>0</v>
      </c>
      <c r="V817" s="7">
        <v>7111</v>
      </c>
      <c r="W817" s="84" t="s">
        <v>484</v>
      </c>
      <c r="X817" s="83" t="s">
        <v>3331</v>
      </c>
    </row>
    <row r="818" spans="2:24" ht="76.5" x14ac:dyDescent="0.25">
      <c r="B818" s="44" t="s">
        <v>2336</v>
      </c>
      <c r="C818" s="45" t="s">
        <v>2337</v>
      </c>
      <c r="D818" s="38">
        <v>2076422.4</v>
      </c>
      <c r="E818" s="57">
        <f t="shared" si="31"/>
        <v>2076.42</v>
      </c>
      <c r="F818" s="38">
        <f t="shared" si="32"/>
        <v>0</v>
      </c>
      <c r="G818" s="17">
        <v>870</v>
      </c>
      <c r="H818" s="93">
        <v>64.2</v>
      </c>
      <c r="I818" s="93">
        <v>6420090</v>
      </c>
      <c r="J818" s="1" t="s">
        <v>2337</v>
      </c>
      <c r="K818" s="16" t="s">
        <v>21</v>
      </c>
      <c r="L818" s="17" t="s">
        <v>38</v>
      </c>
      <c r="M818" s="93" t="s">
        <v>39</v>
      </c>
      <c r="N818" s="93">
        <v>1</v>
      </c>
      <c r="O818" s="5" t="s">
        <v>87</v>
      </c>
      <c r="P818" s="1" t="s">
        <v>88</v>
      </c>
      <c r="Q818" s="22">
        <v>2076.42</v>
      </c>
      <c r="R818" s="58" t="s">
        <v>31</v>
      </c>
      <c r="S818" s="58" t="s">
        <v>191</v>
      </c>
      <c r="T818" s="93" t="s">
        <v>25</v>
      </c>
      <c r="U818" s="93">
        <v>0</v>
      </c>
      <c r="V818" s="7">
        <v>7111</v>
      </c>
      <c r="W818" s="88" t="s">
        <v>484</v>
      </c>
      <c r="X818" s="83" t="s">
        <v>3331</v>
      </c>
    </row>
    <row r="819" spans="2:24" ht="76.5" x14ac:dyDescent="0.25">
      <c r="B819" s="44" t="s">
        <v>2338</v>
      </c>
      <c r="C819" s="45" t="s">
        <v>2339</v>
      </c>
      <c r="D819" s="38">
        <v>990633.6</v>
      </c>
      <c r="E819" s="57">
        <f t="shared" si="31"/>
        <v>990.63</v>
      </c>
      <c r="F819" s="38">
        <f t="shared" si="32"/>
        <v>0</v>
      </c>
      <c r="G819" s="17">
        <v>871</v>
      </c>
      <c r="H819" s="93" t="s">
        <v>205</v>
      </c>
      <c r="I819" s="93">
        <v>6420090</v>
      </c>
      <c r="J819" s="1" t="s">
        <v>2339</v>
      </c>
      <c r="K819" s="16" t="s">
        <v>21</v>
      </c>
      <c r="L819" s="17" t="s">
        <v>38</v>
      </c>
      <c r="M819" s="93" t="s">
        <v>39</v>
      </c>
      <c r="N819" s="93">
        <v>1</v>
      </c>
      <c r="O819" s="5" t="s">
        <v>87</v>
      </c>
      <c r="P819" s="1" t="s">
        <v>88</v>
      </c>
      <c r="Q819" s="22">
        <v>990.63</v>
      </c>
      <c r="R819" s="58" t="s">
        <v>31</v>
      </c>
      <c r="S819" s="58" t="s">
        <v>191</v>
      </c>
      <c r="T819" s="93" t="s">
        <v>25</v>
      </c>
      <c r="U819" s="93">
        <v>0</v>
      </c>
      <c r="V819" s="7">
        <v>7111</v>
      </c>
      <c r="W819" s="88" t="s">
        <v>484</v>
      </c>
      <c r="X819" s="83" t="s">
        <v>3331</v>
      </c>
    </row>
    <row r="820" spans="2:24" ht="63.75" x14ac:dyDescent="0.25">
      <c r="B820" s="44" t="s">
        <v>2340</v>
      </c>
      <c r="C820" s="45" t="s">
        <v>2341</v>
      </c>
      <c r="D820" s="38">
        <v>2870572.44</v>
      </c>
      <c r="E820" s="57">
        <f t="shared" si="31"/>
        <v>2870.57</v>
      </c>
      <c r="F820" s="38">
        <f t="shared" si="32"/>
        <v>0</v>
      </c>
      <c r="G820" s="17">
        <v>872</v>
      </c>
      <c r="H820" s="93" t="s">
        <v>2251</v>
      </c>
      <c r="I820" s="93">
        <v>4030101</v>
      </c>
      <c r="J820" s="1" t="s">
        <v>2341</v>
      </c>
      <c r="K820" s="16" t="s">
        <v>21</v>
      </c>
      <c r="L820" s="17" t="s">
        <v>45</v>
      </c>
      <c r="M820" s="93" t="s">
        <v>46</v>
      </c>
      <c r="N820" s="93">
        <v>1915.068</v>
      </c>
      <c r="O820" s="5" t="s">
        <v>87</v>
      </c>
      <c r="P820" s="1" t="s">
        <v>88</v>
      </c>
      <c r="Q820" s="22">
        <v>2870.57</v>
      </c>
      <c r="R820" s="58" t="s">
        <v>31</v>
      </c>
      <c r="S820" s="58" t="s">
        <v>191</v>
      </c>
      <c r="T820" s="93" t="s">
        <v>25</v>
      </c>
      <c r="U820" s="93">
        <v>0</v>
      </c>
      <c r="V820" s="7">
        <v>7111</v>
      </c>
      <c r="W820" s="84" t="s">
        <v>484</v>
      </c>
      <c r="X820" s="83" t="s">
        <v>3331</v>
      </c>
    </row>
    <row r="821" spans="2:24" ht="63.75" x14ac:dyDescent="0.25">
      <c r="B821" s="44" t="s">
        <v>2342</v>
      </c>
      <c r="C821" s="45" t="s">
        <v>2343</v>
      </c>
      <c r="D821" s="38">
        <v>886182.07</v>
      </c>
      <c r="E821" s="57">
        <f t="shared" si="31"/>
        <v>886.18</v>
      </c>
      <c r="F821" s="38">
        <f t="shared" si="32"/>
        <v>0</v>
      </c>
      <c r="G821" s="17">
        <v>873</v>
      </c>
      <c r="H821" s="93" t="s">
        <v>2251</v>
      </c>
      <c r="I821" s="93">
        <v>4030204</v>
      </c>
      <c r="J821" s="1" t="s">
        <v>2343</v>
      </c>
      <c r="K821" s="16" t="s">
        <v>21</v>
      </c>
      <c r="L821" s="17" t="s">
        <v>45</v>
      </c>
      <c r="M821" s="93" t="s">
        <v>2184</v>
      </c>
      <c r="N821" s="93">
        <v>561.96</v>
      </c>
      <c r="O821" s="5" t="s">
        <v>87</v>
      </c>
      <c r="P821" s="1" t="s">
        <v>88</v>
      </c>
      <c r="Q821" s="22">
        <v>886.18</v>
      </c>
      <c r="R821" s="58" t="s">
        <v>31</v>
      </c>
      <c r="S821" s="58" t="s">
        <v>191</v>
      </c>
      <c r="T821" s="93" t="s">
        <v>25</v>
      </c>
      <c r="U821" s="93">
        <v>0</v>
      </c>
      <c r="V821" s="7">
        <v>7111</v>
      </c>
      <c r="W821" s="84" t="s">
        <v>484</v>
      </c>
      <c r="X821" s="83" t="s">
        <v>3331</v>
      </c>
    </row>
    <row r="822" spans="2:24" ht="89.25" x14ac:dyDescent="0.25">
      <c r="B822" s="44" t="s">
        <v>2344</v>
      </c>
      <c r="C822" s="45" t="s">
        <v>2345</v>
      </c>
      <c r="D822" s="38">
        <v>3369985.19</v>
      </c>
      <c r="E822" s="57">
        <f t="shared" si="31"/>
        <v>3369.99</v>
      </c>
      <c r="F822" s="38">
        <f t="shared" si="32"/>
        <v>0</v>
      </c>
      <c r="G822" s="17">
        <v>874</v>
      </c>
      <c r="H822" s="93" t="s">
        <v>512</v>
      </c>
      <c r="I822" s="93">
        <v>3120356</v>
      </c>
      <c r="J822" s="1" t="s">
        <v>2345</v>
      </c>
      <c r="K822" s="16" t="s">
        <v>21</v>
      </c>
      <c r="L822" s="17" t="s">
        <v>38</v>
      </c>
      <c r="M822" s="93" t="s">
        <v>39</v>
      </c>
      <c r="N822" s="93">
        <v>1</v>
      </c>
      <c r="O822" s="5" t="s">
        <v>87</v>
      </c>
      <c r="P822" s="1" t="s">
        <v>88</v>
      </c>
      <c r="Q822" s="22">
        <v>3369.99</v>
      </c>
      <c r="R822" s="58" t="s">
        <v>75</v>
      </c>
      <c r="S822" s="58" t="s">
        <v>356</v>
      </c>
      <c r="T822" s="93" t="s">
        <v>40</v>
      </c>
      <c r="U822" s="93">
        <v>1</v>
      </c>
      <c r="V822" s="7">
        <v>7093</v>
      </c>
      <c r="W822" s="87" t="s">
        <v>483</v>
      </c>
      <c r="X822" s="83" t="s">
        <v>3330</v>
      </c>
    </row>
    <row r="823" spans="2:24" ht="89.25" x14ac:dyDescent="0.25">
      <c r="B823" s="44" t="s">
        <v>2346</v>
      </c>
      <c r="C823" s="45" t="s">
        <v>2347</v>
      </c>
      <c r="D823" s="38">
        <v>3669464.67</v>
      </c>
      <c r="E823" s="57">
        <f t="shared" si="31"/>
        <v>3669.46</v>
      </c>
      <c r="F823" s="38">
        <f t="shared" si="32"/>
        <v>0</v>
      </c>
      <c r="G823" s="17">
        <v>875</v>
      </c>
      <c r="H823" s="93" t="s">
        <v>512</v>
      </c>
      <c r="I823" s="93">
        <v>3120356</v>
      </c>
      <c r="J823" s="1" t="s">
        <v>2347</v>
      </c>
      <c r="K823" s="16" t="s">
        <v>21</v>
      </c>
      <c r="L823" s="17" t="s">
        <v>38</v>
      </c>
      <c r="M823" s="93" t="s">
        <v>39</v>
      </c>
      <c r="N823" s="93">
        <v>1</v>
      </c>
      <c r="O823" s="5" t="s">
        <v>87</v>
      </c>
      <c r="P823" s="1" t="s">
        <v>88</v>
      </c>
      <c r="Q823" s="22">
        <v>3669.46</v>
      </c>
      <c r="R823" s="58" t="s">
        <v>98</v>
      </c>
      <c r="S823" s="58" t="s">
        <v>356</v>
      </c>
      <c r="T823" s="93" t="s">
        <v>40</v>
      </c>
      <c r="U823" s="93">
        <v>1</v>
      </c>
      <c r="V823" s="7">
        <v>7093</v>
      </c>
      <c r="W823" s="86" t="s">
        <v>483</v>
      </c>
      <c r="X823" s="83" t="s">
        <v>3330</v>
      </c>
    </row>
    <row r="824" spans="2:24" ht="102" x14ac:dyDescent="0.25">
      <c r="B824" s="44" t="s">
        <v>2348</v>
      </c>
      <c r="C824" s="45" t="s">
        <v>2349</v>
      </c>
      <c r="D824" s="38">
        <v>2724323.59</v>
      </c>
      <c r="E824" s="57">
        <f t="shared" si="31"/>
        <v>2724.32</v>
      </c>
      <c r="F824" s="38">
        <f t="shared" si="32"/>
        <v>0</v>
      </c>
      <c r="G824" s="17">
        <v>876</v>
      </c>
      <c r="H824" s="93" t="s">
        <v>277</v>
      </c>
      <c r="I824" s="93">
        <v>7422050</v>
      </c>
      <c r="J824" s="1" t="s">
        <v>2349</v>
      </c>
      <c r="K824" s="16" t="s">
        <v>21</v>
      </c>
      <c r="L824" s="17" t="s">
        <v>38</v>
      </c>
      <c r="M824" s="93" t="s">
        <v>39</v>
      </c>
      <c r="N824" s="93">
        <v>1</v>
      </c>
      <c r="O824" s="5" t="s">
        <v>87</v>
      </c>
      <c r="P824" s="1" t="s">
        <v>88</v>
      </c>
      <c r="Q824" s="22">
        <v>2724.32</v>
      </c>
      <c r="R824" s="58" t="s">
        <v>98</v>
      </c>
      <c r="S824" s="58" t="s">
        <v>407</v>
      </c>
      <c r="T824" s="93" t="s">
        <v>40</v>
      </c>
      <c r="U824" s="93">
        <v>1</v>
      </c>
      <c r="V824" s="7">
        <v>7093</v>
      </c>
      <c r="W824" s="86" t="s">
        <v>483</v>
      </c>
      <c r="X824" s="83" t="s">
        <v>3330</v>
      </c>
    </row>
    <row r="825" spans="2:24" ht="89.25" x14ac:dyDescent="0.25">
      <c r="B825" s="44" t="s">
        <v>2350</v>
      </c>
      <c r="C825" s="45" t="s">
        <v>2351</v>
      </c>
      <c r="D825" s="38">
        <v>4242041.29</v>
      </c>
      <c r="E825" s="57">
        <f t="shared" si="31"/>
        <v>4242.04</v>
      </c>
      <c r="F825" s="38">
        <f t="shared" si="32"/>
        <v>0</v>
      </c>
      <c r="G825" s="17">
        <v>877</v>
      </c>
      <c r="H825" s="93" t="s">
        <v>512</v>
      </c>
      <c r="I825" s="93">
        <v>3120356</v>
      </c>
      <c r="J825" s="1" t="s">
        <v>2351</v>
      </c>
      <c r="K825" s="16" t="s">
        <v>21</v>
      </c>
      <c r="L825" s="17" t="s">
        <v>38</v>
      </c>
      <c r="M825" s="93" t="s">
        <v>39</v>
      </c>
      <c r="N825" s="93">
        <v>1</v>
      </c>
      <c r="O825" s="5" t="s">
        <v>87</v>
      </c>
      <c r="P825" s="1" t="s">
        <v>88</v>
      </c>
      <c r="Q825" s="22">
        <v>4242.04</v>
      </c>
      <c r="R825" s="58" t="s">
        <v>98</v>
      </c>
      <c r="S825" s="58" t="s">
        <v>356</v>
      </c>
      <c r="T825" s="93" t="s">
        <v>40</v>
      </c>
      <c r="U825" s="93">
        <v>1</v>
      </c>
      <c r="V825" s="7">
        <v>7093</v>
      </c>
      <c r="W825" s="86" t="s">
        <v>483</v>
      </c>
      <c r="X825" s="83" t="s">
        <v>3330</v>
      </c>
    </row>
    <row r="826" spans="2:24" ht="76.5" x14ac:dyDescent="0.25">
      <c r="B826" s="44" t="s">
        <v>2352</v>
      </c>
      <c r="C826" s="45" t="s">
        <v>2353</v>
      </c>
      <c r="D826" s="38">
        <v>1158841.42</v>
      </c>
      <c r="E826" s="57">
        <f t="shared" si="31"/>
        <v>1158.8399999999999</v>
      </c>
      <c r="F826" s="38">
        <f t="shared" si="32"/>
        <v>0</v>
      </c>
      <c r="G826" s="17">
        <v>878</v>
      </c>
      <c r="H826" s="93" t="s">
        <v>19</v>
      </c>
      <c r="I826" s="93">
        <v>4010419</v>
      </c>
      <c r="J826" s="1" t="s">
        <v>2353</v>
      </c>
      <c r="K826" s="16" t="s">
        <v>21</v>
      </c>
      <c r="L826" s="17" t="s">
        <v>22</v>
      </c>
      <c r="M826" s="93" t="s">
        <v>23</v>
      </c>
      <c r="N826" s="93">
        <v>262900</v>
      </c>
      <c r="O826" s="5" t="s">
        <v>87</v>
      </c>
      <c r="P826" s="1" t="s">
        <v>88</v>
      </c>
      <c r="Q826" s="22">
        <v>1158.8399999999999</v>
      </c>
      <c r="R826" s="58" t="s">
        <v>31</v>
      </c>
      <c r="S826" s="58" t="s">
        <v>191</v>
      </c>
      <c r="T826" s="93" t="s">
        <v>25</v>
      </c>
      <c r="U826" s="93">
        <v>0</v>
      </c>
      <c r="V826" s="7">
        <v>7111</v>
      </c>
      <c r="W826" s="84" t="s">
        <v>484</v>
      </c>
      <c r="X826" s="83" t="s">
        <v>3331</v>
      </c>
    </row>
    <row r="827" spans="2:24" ht="38.25" x14ac:dyDescent="0.25">
      <c r="B827" s="44" t="s">
        <v>2354</v>
      </c>
      <c r="C827" s="45" t="s">
        <v>2355</v>
      </c>
      <c r="D827" s="38">
        <v>1000000</v>
      </c>
      <c r="E827" s="57">
        <f t="shared" si="31"/>
        <v>1000</v>
      </c>
      <c r="F827" s="38">
        <f t="shared" si="32"/>
        <v>0</v>
      </c>
      <c r="G827" s="17">
        <v>879</v>
      </c>
      <c r="H827" s="93" t="s">
        <v>261</v>
      </c>
      <c r="I827" s="93">
        <v>3120293</v>
      </c>
      <c r="J827" s="1" t="s">
        <v>2355</v>
      </c>
      <c r="K827" s="16" t="s">
        <v>21</v>
      </c>
      <c r="L827" s="17" t="s">
        <v>38</v>
      </c>
      <c r="M827" s="93" t="s">
        <v>39</v>
      </c>
      <c r="N827" s="93">
        <v>2</v>
      </c>
      <c r="O827" s="5">
        <v>71100000000</v>
      </c>
      <c r="P827" s="1" t="s">
        <v>24</v>
      </c>
      <c r="Q827" s="22">
        <v>1000</v>
      </c>
      <c r="R827" s="58" t="s">
        <v>31</v>
      </c>
      <c r="S827" s="58" t="s">
        <v>49</v>
      </c>
      <c r="T827" s="93" t="s">
        <v>238</v>
      </c>
      <c r="U827" s="93">
        <v>1</v>
      </c>
      <c r="V827" s="7">
        <v>7109</v>
      </c>
      <c r="W827" s="86" t="s">
        <v>483</v>
      </c>
      <c r="X827" s="83" t="s">
        <v>3331</v>
      </c>
    </row>
    <row r="828" spans="2:24" ht="51" x14ac:dyDescent="0.25">
      <c r="B828" s="44" t="s">
        <v>2356</v>
      </c>
      <c r="C828" s="45" t="s">
        <v>2357</v>
      </c>
      <c r="D828" s="38">
        <v>966283.83</v>
      </c>
      <c r="E828" s="57">
        <f t="shared" si="31"/>
        <v>966.28</v>
      </c>
      <c r="F828" s="38">
        <f t="shared" si="32"/>
        <v>0</v>
      </c>
      <c r="G828" s="17">
        <v>880</v>
      </c>
      <c r="H828" s="93" t="s">
        <v>261</v>
      </c>
      <c r="I828" s="93">
        <v>3120124</v>
      </c>
      <c r="J828" s="1" t="s">
        <v>2357</v>
      </c>
      <c r="K828" s="16" t="s">
        <v>21</v>
      </c>
      <c r="L828" s="17" t="s">
        <v>38</v>
      </c>
      <c r="M828" s="93" t="s">
        <v>39</v>
      </c>
      <c r="N828" s="93">
        <v>27</v>
      </c>
      <c r="O828" s="5">
        <v>71100000000</v>
      </c>
      <c r="P828" s="1" t="s">
        <v>24</v>
      </c>
      <c r="Q828" s="22">
        <v>966.28</v>
      </c>
      <c r="R828" s="58" t="s">
        <v>98</v>
      </c>
      <c r="S828" s="58" t="s">
        <v>49</v>
      </c>
      <c r="T828" s="93" t="s">
        <v>238</v>
      </c>
      <c r="U828" s="93">
        <v>1</v>
      </c>
      <c r="V828" s="7">
        <v>7109</v>
      </c>
      <c r="W828" s="87" t="s">
        <v>483</v>
      </c>
      <c r="X828" s="83" t="s">
        <v>3331</v>
      </c>
    </row>
    <row r="829" spans="2:24" ht="45" x14ac:dyDescent="0.25">
      <c r="B829" s="44" t="s">
        <v>2358</v>
      </c>
      <c r="C829" s="45" t="s">
        <v>2359</v>
      </c>
      <c r="D829" s="38">
        <v>1689909.32</v>
      </c>
      <c r="E829" s="57">
        <f t="shared" si="31"/>
        <v>1689.91</v>
      </c>
      <c r="F829" s="38">
        <f t="shared" si="32"/>
        <v>0</v>
      </c>
      <c r="G829" s="17">
        <v>881</v>
      </c>
      <c r="H829" s="93" t="s">
        <v>261</v>
      </c>
      <c r="I829" s="93">
        <v>3120101</v>
      </c>
      <c r="J829" s="1" t="s">
        <v>2359</v>
      </c>
      <c r="K829" s="16" t="s">
        <v>21</v>
      </c>
      <c r="L829" s="17" t="s">
        <v>38</v>
      </c>
      <c r="M829" s="93" t="s">
        <v>39</v>
      </c>
      <c r="N829" s="93">
        <v>4</v>
      </c>
      <c r="O829" s="5">
        <v>71100000000</v>
      </c>
      <c r="P829" s="1" t="s">
        <v>24</v>
      </c>
      <c r="Q829" s="22">
        <v>1689.91</v>
      </c>
      <c r="R829" s="58" t="s">
        <v>98</v>
      </c>
      <c r="S829" s="58" t="s">
        <v>49</v>
      </c>
      <c r="T829" s="93" t="s">
        <v>238</v>
      </c>
      <c r="U829" s="93">
        <v>1</v>
      </c>
      <c r="V829" s="7">
        <v>7109</v>
      </c>
      <c r="W829" s="87" t="s">
        <v>483</v>
      </c>
      <c r="X829" s="83" t="s">
        <v>3331</v>
      </c>
    </row>
    <row r="830" spans="2:24" ht="38.25" x14ac:dyDescent="0.25">
      <c r="B830" s="44" t="s">
        <v>2360</v>
      </c>
      <c r="C830" s="45" t="s">
        <v>2361</v>
      </c>
      <c r="D830" s="38">
        <v>4169008.11</v>
      </c>
      <c r="E830" s="57">
        <f t="shared" si="31"/>
        <v>4169.01</v>
      </c>
      <c r="F830" s="38">
        <f t="shared" si="32"/>
        <v>0</v>
      </c>
      <c r="G830" s="17">
        <v>882</v>
      </c>
      <c r="H830" s="93">
        <v>26.2</v>
      </c>
      <c r="I830" s="93">
        <v>2691311</v>
      </c>
      <c r="J830" s="1" t="s">
        <v>2361</v>
      </c>
      <c r="K830" s="16" t="s">
        <v>21</v>
      </c>
      <c r="L830" s="17" t="s">
        <v>38</v>
      </c>
      <c r="M830" s="93" t="s">
        <v>39</v>
      </c>
      <c r="N830" s="93">
        <v>111</v>
      </c>
      <c r="O830" s="5">
        <v>71100000000</v>
      </c>
      <c r="P830" s="1" t="s">
        <v>24</v>
      </c>
      <c r="Q830" s="22">
        <v>4169.01</v>
      </c>
      <c r="R830" s="58" t="s">
        <v>98</v>
      </c>
      <c r="S830" s="58" t="s">
        <v>49</v>
      </c>
      <c r="T830" s="93" t="s">
        <v>238</v>
      </c>
      <c r="U830" s="93">
        <v>1</v>
      </c>
      <c r="V830" s="7">
        <v>7109</v>
      </c>
      <c r="W830" s="86" t="s">
        <v>483</v>
      </c>
      <c r="X830" s="83" t="s">
        <v>3331</v>
      </c>
    </row>
    <row r="831" spans="2:24" ht="51" x14ac:dyDescent="0.25">
      <c r="B831" s="44" t="s">
        <v>2362</v>
      </c>
      <c r="C831" s="45" t="s">
        <v>2363</v>
      </c>
      <c r="D831" s="38">
        <v>3911511.2</v>
      </c>
      <c r="E831" s="57">
        <f t="shared" si="31"/>
        <v>3911.51</v>
      </c>
      <c r="F831" s="38">
        <f t="shared" si="32"/>
        <v>0</v>
      </c>
      <c r="G831" s="17">
        <v>883</v>
      </c>
      <c r="H831" s="93" t="s">
        <v>775</v>
      </c>
      <c r="I831" s="93">
        <v>6220010</v>
      </c>
      <c r="J831" s="1" t="s">
        <v>2363</v>
      </c>
      <c r="K831" s="16" t="s">
        <v>21</v>
      </c>
      <c r="L831" s="17" t="s">
        <v>465</v>
      </c>
      <c r="M831" s="93" t="s">
        <v>466</v>
      </c>
      <c r="N831" s="93">
        <v>31.6</v>
      </c>
      <c r="O831" s="5">
        <v>71100000000</v>
      </c>
      <c r="P831" s="1" t="s">
        <v>24</v>
      </c>
      <c r="Q831" s="22">
        <v>3911.51</v>
      </c>
      <c r="R831" s="58" t="s">
        <v>98</v>
      </c>
      <c r="S831" s="58" t="s">
        <v>191</v>
      </c>
      <c r="T831" s="93" t="s">
        <v>40</v>
      </c>
      <c r="U831" s="93">
        <v>1</v>
      </c>
      <c r="V831" s="7">
        <v>7093</v>
      </c>
      <c r="W831" s="86" t="s">
        <v>483</v>
      </c>
      <c r="X831" s="83" t="s">
        <v>3331</v>
      </c>
    </row>
    <row r="832" spans="2:24" ht="51" x14ac:dyDescent="0.25">
      <c r="B832" s="44" t="s">
        <v>2364</v>
      </c>
      <c r="C832" s="45" t="s">
        <v>2365</v>
      </c>
      <c r="D832" s="38">
        <v>9131275.4199999999</v>
      </c>
      <c r="E832" s="57">
        <f t="shared" si="31"/>
        <v>9131.2800000000007</v>
      </c>
      <c r="F832" s="38">
        <f t="shared" si="32"/>
        <v>0</v>
      </c>
      <c r="G832" s="17">
        <v>884</v>
      </c>
      <c r="H832" s="93" t="s">
        <v>64</v>
      </c>
      <c r="I832" s="93">
        <v>4520519</v>
      </c>
      <c r="J832" s="1" t="s">
        <v>2365</v>
      </c>
      <c r="K832" s="16" t="s">
        <v>21</v>
      </c>
      <c r="L832" s="17" t="s">
        <v>38</v>
      </c>
      <c r="M832" s="93" t="s">
        <v>39</v>
      </c>
      <c r="N832" s="93">
        <v>4</v>
      </c>
      <c r="O832" s="5">
        <v>71100000000</v>
      </c>
      <c r="P832" s="1" t="s">
        <v>24</v>
      </c>
      <c r="Q832" s="22">
        <v>9131.2800000000007</v>
      </c>
      <c r="R832" s="58" t="s">
        <v>98</v>
      </c>
      <c r="S832" s="58" t="s">
        <v>191</v>
      </c>
      <c r="T832" s="93" t="s">
        <v>42</v>
      </c>
      <c r="U832" s="93">
        <v>1</v>
      </c>
      <c r="V832" s="7">
        <v>7043</v>
      </c>
      <c r="W832" s="87" t="s">
        <v>483</v>
      </c>
      <c r="X832" s="83" t="s">
        <v>3330</v>
      </c>
    </row>
    <row r="833" spans="2:24" ht="63.75" x14ac:dyDescent="0.25">
      <c r="B833" s="44" t="s">
        <v>2366</v>
      </c>
      <c r="C833" s="45" t="s">
        <v>2367</v>
      </c>
      <c r="D833" s="38">
        <v>11813305.4</v>
      </c>
      <c r="E833" s="57">
        <f t="shared" si="31"/>
        <v>11813.31</v>
      </c>
      <c r="F833" s="38">
        <f t="shared" si="32"/>
        <v>0</v>
      </c>
      <c r="G833" s="17">
        <v>885</v>
      </c>
      <c r="H833" s="93" t="s">
        <v>70</v>
      </c>
      <c r="I833" s="93">
        <v>4521125</v>
      </c>
      <c r="J833" s="1" t="s">
        <v>2367</v>
      </c>
      <c r="K833" s="16" t="s">
        <v>21</v>
      </c>
      <c r="L833" s="17" t="s">
        <v>38</v>
      </c>
      <c r="M833" s="93" t="s">
        <v>39</v>
      </c>
      <c r="N833" s="93">
        <v>4</v>
      </c>
      <c r="O833" s="5">
        <v>71100000000</v>
      </c>
      <c r="P833" s="1" t="s">
        <v>24</v>
      </c>
      <c r="Q833" s="22">
        <v>11813.31</v>
      </c>
      <c r="R833" s="58" t="s">
        <v>98</v>
      </c>
      <c r="S833" s="58" t="s">
        <v>138</v>
      </c>
      <c r="T833" s="93" t="s">
        <v>42</v>
      </c>
      <c r="U833" s="93">
        <v>1</v>
      </c>
      <c r="V833" s="7">
        <v>7043</v>
      </c>
      <c r="W833" s="86" t="s">
        <v>483</v>
      </c>
      <c r="X833" s="83" t="s">
        <v>3330</v>
      </c>
    </row>
    <row r="834" spans="2:24" ht="33.75" x14ac:dyDescent="0.25">
      <c r="B834" s="44" t="s">
        <v>2368</v>
      </c>
      <c r="C834" s="45" t="s">
        <v>2369</v>
      </c>
      <c r="D834" s="38">
        <v>1192374.25</v>
      </c>
      <c r="E834" s="57">
        <f t="shared" si="31"/>
        <v>1192.3699999999999</v>
      </c>
      <c r="F834" s="38">
        <f t="shared" si="32"/>
        <v>0</v>
      </c>
      <c r="G834" s="17">
        <v>886</v>
      </c>
      <c r="H834" s="93" t="s">
        <v>305</v>
      </c>
      <c r="I834" s="93">
        <v>3222513</v>
      </c>
      <c r="J834" s="1" t="s">
        <v>2369</v>
      </c>
      <c r="K834" s="16" t="s">
        <v>21</v>
      </c>
      <c r="L834" s="17" t="s">
        <v>38</v>
      </c>
      <c r="M834" s="93" t="s">
        <v>39</v>
      </c>
      <c r="N834" s="93">
        <v>125</v>
      </c>
      <c r="O834" s="5">
        <v>71100000000</v>
      </c>
      <c r="P834" s="1" t="s">
        <v>24</v>
      </c>
      <c r="Q834" s="22">
        <v>1192.3699999999999</v>
      </c>
      <c r="R834" s="58" t="s">
        <v>98</v>
      </c>
      <c r="S834" s="58" t="s">
        <v>138</v>
      </c>
      <c r="T834" s="93" t="s">
        <v>40</v>
      </c>
      <c r="U834" s="93">
        <v>1</v>
      </c>
      <c r="V834" s="7">
        <v>7093</v>
      </c>
      <c r="W834" s="86" t="s">
        <v>481</v>
      </c>
      <c r="X834" s="83" t="s">
        <v>3331</v>
      </c>
    </row>
    <row r="835" spans="2:24" ht="63.75" x14ac:dyDescent="0.25">
      <c r="B835" s="44" t="s">
        <v>2370</v>
      </c>
      <c r="C835" s="45" t="s">
        <v>2371</v>
      </c>
      <c r="D835" s="38">
        <v>3072494.64</v>
      </c>
      <c r="E835" s="57">
        <f t="shared" si="31"/>
        <v>3072.49</v>
      </c>
      <c r="F835" s="38">
        <f t="shared" si="32"/>
        <v>0</v>
      </c>
      <c r="G835" s="17">
        <v>887</v>
      </c>
      <c r="H835" s="93" t="s">
        <v>76</v>
      </c>
      <c r="I835" s="93">
        <v>4521125</v>
      </c>
      <c r="J835" s="1" t="s">
        <v>2371</v>
      </c>
      <c r="K835" s="16" t="s">
        <v>21</v>
      </c>
      <c r="L835" s="17" t="s">
        <v>38</v>
      </c>
      <c r="M835" s="93" t="s">
        <v>39</v>
      </c>
      <c r="N835" s="93">
        <v>1</v>
      </c>
      <c r="O835" s="5">
        <v>71100000000</v>
      </c>
      <c r="P835" s="1" t="s">
        <v>24</v>
      </c>
      <c r="Q835" s="22">
        <v>3072.49</v>
      </c>
      <c r="R835" s="3" t="s">
        <v>75</v>
      </c>
      <c r="S835" s="58" t="s">
        <v>356</v>
      </c>
      <c r="T835" s="93" t="s">
        <v>40</v>
      </c>
      <c r="U835" s="93">
        <v>1</v>
      </c>
      <c r="V835" s="7">
        <v>7093</v>
      </c>
      <c r="W835" s="86" t="s">
        <v>483</v>
      </c>
      <c r="X835" s="83" t="s">
        <v>3330</v>
      </c>
    </row>
    <row r="836" spans="2:24" ht="38.25" x14ac:dyDescent="0.25">
      <c r="B836" s="44" t="s">
        <v>2372</v>
      </c>
      <c r="C836" s="45" t="s">
        <v>2373</v>
      </c>
      <c r="D836" s="38">
        <v>2451560</v>
      </c>
      <c r="E836" s="57">
        <f t="shared" si="31"/>
        <v>2451.56</v>
      </c>
      <c r="F836" s="38">
        <f t="shared" si="32"/>
        <v>0</v>
      </c>
      <c r="G836" s="17">
        <v>888</v>
      </c>
      <c r="H836" s="93" t="s">
        <v>305</v>
      </c>
      <c r="I836" s="93">
        <v>3222560</v>
      </c>
      <c r="J836" s="1" t="s">
        <v>2373</v>
      </c>
      <c r="K836" s="16" t="s">
        <v>21</v>
      </c>
      <c r="L836" s="17" t="s">
        <v>38</v>
      </c>
      <c r="M836" s="93" t="s">
        <v>39</v>
      </c>
      <c r="N836" s="93">
        <v>2</v>
      </c>
      <c r="O836" s="5">
        <v>71100000000</v>
      </c>
      <c r="P836" s="1" t="s">
        <v>24</v>
      </c>
      <c r="Q836" s="22">
        <v>2451.56</v>
      </c>
      <c r="R836" s="58" t="s">
        <v>98</v>
      </c>
      <c r="S836" s="58" t="s">
        <v>331</v>
      </c>
      <c r="T836" s="93" t="s">
        <v>40</v>
      </c>
      <c r="U836" s="93">
        <v>1</v>
      </c>
      <c r="V836" s="7">
        <v>7093</v>
      </c>
      <c r="W836" s="87" t="s">
        <v>481</v>
      </c>
      <c r="X836" s="83" t="s">
        <v>3331</v>
      </c>
    </row>
    <row r="837" spans="2:24" ht="76.5" x14ac:dyDescent="0.25">
      <c r="B837" s="44" t="s">
        <v>2374</v>
      </c>
      <c r="C837" s="45" t="s">
        <v>2375</v>
      </c>
      <c r="D837" s="38">
        <v>2688025.44</v>
      </c>
      <c r="E837" s="57">
        <f t="shared" si="31"/>
        <v>2688.03</v>
      </c>
      <c r="F837" s="38">
        <f t="shared" si="32"/>
        <v>0</v>
      </c>
      <c r="G837" s="17">
        <v>889</v>
      </c>
      <c r="H837" s="93" t="s">
        <v>139</v>
      </c>
      <c r="I837" s="93">
        <v>3313499</v>
      </c>
      <c r="J837" s="1" t="s">
        <v>2375</v>
      </c>
      <c r="K837" s="16" t="s">
        <v>21</v>
      </c>
      <c r="L837" s="17" t="s">
        <v>38</v>
      </c>
      <c r="M837" s="93" t="s">
        <v>39</v>
      </c>
      <c r="N837" s="93">
        <v>1</v>
      </c>
      <c r="O837" s="5">
        <v>71100000000</v>
      </c>
      <c r="P837" s="1" t="s">
        <v>24</v>
      </c>
      <c r="Q837" s="22">
        <v>2688.03</v>
      </c>
      <c r="R837" s="58" t="s">
        <v>98</v>
      </c>
      <c r="S837" s="58" t="s">
        <v>49</v>
      </c>
      <c r="T837" s="93" t="s">
        <v>81</v>
      </c>
      <c r="U837" s="93">
        <v>1</v>
      </c>
      <c r="V837" s="7">
        <v>7104</v>
      </c>
      <c r="W837" s="86" t="s">
        <v>483</v>
      </c>
      <c r="X837" s="83" t="s">
        <v>3330</v>
      </c>
    </row>
    <row r="838" spans="2:24" ht="76.5" x14ac:dyDescent="0.25">
      <c r="B838" s="44" t="s">
        <v>2376</v>
      </c>
      <c r="C838" s="45" t="s">
        <v>2377</v>
      </c>
      <c r="D838" s="38">
        <v>14454137.66</v>
      </c>
      <c r="E838" s="57">
        <f t="shared" si="31"/>
        <v>14454.14</v>
      </c>
      <c r="F838" s="38">
        <f t="shared" si="32"/>
        <v>0</v>
      </c>
      <c r="G838" s="17">
        <v>891</v>
      </c>
      <c r="H838" s="93" t="s">
        <v>2378</v>
      </c>
      <c r="I838" s="93">
        <v>4560202</v>
      </c>
      <c r="J838" s="1" t="s">
        <v>2377</v>
      </c>
      <c r="K838" s="16" t="s">
        <v>21</v>
      </c>
      <c r="L838" s="17" t="s">
        <v>38</v>
      </c>
      <c r="M838" s="93" t="s">
        <v>39</v>
      </c>
      <c r="N838" s="93">
        <v>1</v>
      </c>
      <c r="O838" s="5">
        <v>71140000000</v>
      </c>
      <c r="P838" s="1" t="s">
        <v>35</v>
      </c>
      <c r="Q838" s="22">
        <v>14454.14</v>
      </c>
      <c r="R838" s="58" t="s">
        <v>98</v>
      </c>
      <c r="S838" s="58" t="s">
        <v>90</v>
      </c>
      <c r="T838" s="93" t="s">
        <v>42</v>
      </c>
      <c r="U838" s="93">
        <v>1</v>
      </c>
      <c r="V838" s="7">
        <v>7043</v>
      </c>
      <c r="W838" s="86" t="s">
        <v>483</v>
      </c>
      <c r="X838" s="83" t="s">
        <v>3330</v>
      </c>
    </row>
    <row r="839" spans="2:24" ht="89.25" x14ac:dyDescent="0.25">
      <c r="B839" s="44" t="s">
        <v>2379</v>
      </c>
      <c r="C839" s="45" t="s">
        <v>2380</v>
      </c>
      <c r="D839" s="38">
        <v>27929148.25</v>
      </c>
      <c r="E839" s="57">
        <f t="shared" si="31"/>
        <v>27929.15</v>
      </c>
      <c r="F839" s="38">
        <f t="shared" si="32"/>
        <v>0</v>
      </c>
      <c r="G839" s="17">
        <v>892</v>
      </c>
      <c r="H839" s="93" t="s">
        <v>2378</v>
      </c>
      <c r="I839" s="93">
        <v>4560201</v>
      </c>
      <c r="J839" s="1" t="s">
        <v>2380</v>
      </c>
      <c r="K839" s="16" t="s">
        <v>21</v>
      </c>
      <c r="L839" s="17" t="s">
        <v>38</v>
      </c>
      <c r="M839" s="93" t="s">
        <v>39</v>
      </c>
      <c r="N839" s="93">
        <v>1</v>
      </c>
      <c r="O839" s="5">
        <v>71140000000</v>
      </c>
      <c r="P839" s="1" t="s">
        <v>35</v>
      </c>
      <c r="Q839" s="22">
        <v>27929.15</v>
      </c>
      <c r="R839" s="58" t="s">
        <v>98</v>
      </c>
      <c r="S839" s="58" t="s">
        <v>90</v>
      </c>
      <c r="T839" s="93" t="s">
        <v>42</v>
      </c>
      <c r="U839" s="93">
        <v>1</v>
      </c>
      <c r="V839" s="7">
        <v>7043</v>
      </c>
      <c r="W839" s="87" t="s">
        <v>483</v>
      </c>
      <c r="X839" s="83" t="s">
        <v>3330</v>
      </c>
    </row>
    <row r="840" spans="2:24" ht="76.5" x14ac:dyDescent="0.25">
      <c r="B840" s="44" t="s">
        <v>2381</v>
      </c>
      <c r="C840" s="45" t="s">
        <v>2382</v>
      </c>
      <c r="D840" s="38">
        <v>8151065.0700000003</v>
      </c>
      <c r="E840" s="57">
        <f t="shared" si="31"/>
        <v>8151.07</v>
      </c>
      <c r="F840" s="38">
        <f t="shared" si="32"/>
        <v>0</v>
      </c>
      <c r="G840" s="17">
        <v>893</v>
      </c>
      <c r="H840" s="93" t="s">
        <v>109</v>
      </c>
      <c r="I840" s="93">
        <v>4560201</v>
      </c>
      <c r="J840" s="1" t="s">
        <v>2382</v>
      </c>
      <c r="K840" s="16" t="s">
        <v>21</v>
      </c>
      <c r="L840" s="17" t="s">
        <v>38</v>
      </c>
      <c r="M840" s="93" t="s">
        <v>39</v>
      </c>
      <c r="N840" s="93">
        <v>1</v>
      </c>
      <c r="O840" s="5">
        <v>71140000000</v>
      </c>
      <c r="P840" s="1" t="s">
        <v>35</v>
      </c>
      <c r="Q840" s="22">
        <v>8151.07</v>
      </c>
      <c r="R840" s="58" t="s">
        <v>98</v>
      </c>
      <c r="S840" s="58" t="s">
        <v>90</v>
      </c>
      <c r="T840" s="93" t="s">
        <v>40</v>
      </c>
      <c r="U840" s="93">
        <v>1</v>
      </c>
      <c r="V840" s="7">
        <v>7093</v>
      </c>
      <c r="W840" s="86" t="s">
        <v>483</v>
      </c>
      <c r="X840" s="83" t="s">
        <v>3330</v>
      </c>
    </row>
    <row r="841" spans="2:24" ht="76.5" x14ac:dyDescent="0.25">
      <c r="B841" s="44" t="s">
        <v>2383</v>
      </c>
      <c r="C841" s="45" t="s">
        <v>2384</v>
      </c>
      <c r="D841" s="38">
        <v>6172247.0199999996</v>
      </c>
      <c r="E841" s="57">
        <f t="shared" si="31"/>
        <v>6172.25</v>
      </c>
      <c r="F841" s="38">
        <f t="shared" si="32"/>
        <v>0</v>
      </c>
      <c r="G841" s="17">
        <v>894</v>
      </c>
      <c r="H841" s="93">
        <v>45.31</v>
      </c>
      <c r="I841" s="93">
        <v>4521125</v>
      </c>
      <c r="J841" s="1" t="s">
        <v>2384</v>
      </c>
      <c r="K841" s="16" t="s">
        <v>21</v>
      </c>
      <c r="L841" s="17" t="s">
        <v>38</v>
      </c>
      <c r="M841" s="93" t="s">
        <v>39</v>
      </c>
      <c r="N841" s="93">
        <v>1</v>
      </c>
      <c r="O841" s="5" t="s">
        <v>87</v>
      </c>
      <c r="P841" s="1" t="s">
        <v>88</v>
      </c>
      <c r="Q841" s="22">
        <v>6172.25</v>
      </c>
      <c r="R841" s="58" t="s">
        <v>98</v>
      </c>
      <c r="S841" s="58" t="s">
        <v>2094</v>
      </c>
      <c r="T841" s="93" t="s">
        <v>238</v>
      </c>
      <c r="U841" s="93">
        <v>1</v>
      </c>
      <c r="V841" s="7">
        <v>7109</v>
      </c>
      <c r="W841" s="86" t="s">
        <v>483</v>
      </c>
      <c r="X841" s="83" t="s">
        <v>3331</v>
      </c>
    </row>
    <row r="842" spans="2:24" ht="114.75" x14ac:dyDescent="0.25">
      <c r="B842" s="44" t="s">
        <v>2385</v>
      </c>
      <c r="C842" s="45" t="s">
        <v>2386</v>
      </c>
      <c r="D842" s="38">
        <v>16402252.140000001</v>
      </c>
      <c r="E842" s="57">
        <f t="shared" ref="E842:E901" si="33">ROUND(D842/1000,2)</f>
        <v>16402.25</v>
      </c>
      <c r="F842" s="38">
        <f t="shared" ref="F842:F901" si="34">E842-Q842</f>
        <v>0</v>
      </c>
      <c r="G842" s="17">
        <v>895</v>
      </c>
      <c r="H842" s="93" t="s">
        <v>109</v>
      </c>
      <c r="I842" s="93">
        <v>4560531</v>
      </c>
      <c r="J842" s="1" t="s">
        <v>2386</v>
      </c>
      <c r="K842" s="16" t="s">
        <v>21</v>
      </c>
      <c r="L842" s="17" t="s">
        <v>38</v>
      </c>
      <c r="M842" s="93" t="s">
        <v>39</v>
      </c>
      <c r="N842" s="93">
        <v>1</v>
      </c>
      <c r="O842" s="5" t="s">
        <v>87</v>
      </c>
      <c r="P842" s="1" t="s">
        <v>88</v>
      </c>
      <c r="Q842" s="22">
        <v>16402.25</v>
      </c>
      <c r="R842" s="58" t="s">
        <v>98</v>
      </c>
      <c r="S842" s="58" t="s">
        <v>786</v>
      </c>
      <c r="T842" s="93" t="s">
        <v>40</v>
      </c>
      <c r="U842" s="93">
        <v>1</v>
      </c>
      <c r="V842" s="7">
        <v>7093</v>
      </c>
      <c r="W842" s="86" t="s">
        <v>483</v>
      </c>
      <c r="X842" s="83" t="s">
        <v>3330</v>
      </c>
    </row>
    <row r="843" spans="2:24" ht="114.75" x14ac:dyDescent="0.25">
      <c r="B843" s="44" t="s">
        <v>2387</v>
      </c>
      <c r="C843" s="45" t="s">
        <v>2388</v>
      </c>
      <c r="D843" s="38">
        <v>914285.46</v>
      </c>
      <c r="E843" s="57">
        <f t="shared" si="33"/>
        <v>914.29</v>
      </c>
      <c r="F843" s="38">
        <f t="shared" si="34"/>
        <v>0</v>
      </c>
      <c r="G843" s="17">
        <v>896</v>
      </c>
      <c r="H843" s="93" t="s">
        <v>2389</v>
      </c>
      <c r="I843" s="93">
        <v>4560531</v>
      </c>
      <c r="J843" s="1" t="s">
        <v>2388</v>
      </c>
      <c r="K843" s="16" t="s">
        <v>21</v>
      </c>
      <c r="L843" s="17" t="s">
        <v>38</v>
      </c>
      <c r="M843" s="93" t="s">
        <v>39</v>
      </c>
      <c r="N843" s="93">
        <v>1</v>
      </c>
      <c r="O843" s="5" t="s">
        <v>87</v>
      </c>
      <c r="P843" s="1" t="s">
        <v>88</v>
      </c>
      <c r="Q843" s="22">
        <v>914.29</v>
      </c>
      <c r="R843" s="58" t="s">
        <v>98</v>
      </c>
      <c r="S843" s="58" t="s">
        <v>191</v>
      </c>
      <c r="T843" s="93" t="s">
        <v>40</v>
      </c>
      <c r="U843" s="93">
        <v>1</v>
      </c>
      <c r="V843" s="7">
        <v>7093</v>
      </c>
      <c r="W843" s="86" t="s">
        <v>481</v>
      </c>
      <c r="X843" s="83" t="s">
        <v>3330</v>
      </c>
    </row>
    <row r="844" spans="2:24" ht="89.25" x14ac:dyDescent="0.25">
      <c r="B844" s="44" t="s">
        <v>2390</v>
      </c>
      <c r="C844" s="45" t="s">
        <v>2391</v>
      </c>
      <c r="D844" s="38">
        <v>26878610.530000001</v>
      </c>
      <c r="E844" s="57">
        <f t="shared" si="33"/>
        <v>26878.61</v>
      </c>
      <c r="F844" s="38">
        <f t="shared" si="34"/>
        <v>0</v>
      </c>
      <c r="G844" s="17">
        <v>897</v>
      </c>
      <c r="H844" s="93" t="s">
        <v>109</v>
      </c>
      <c r="I844" s="93">
        <v>4560531</v>
      </c>
      <c r="J844" s="1" t="s">
        <v>2391</v>
      </c>
      <c r="K844" s="16" t="s">
        <v>21</v>
      </c>
      <c r="L844" s="17" t="s">
        <v>38</v>
      </c>
      <c r="M844" s="93" t="s">
        <v>39</v>
      </c>
      <c r="N844" s="93">
        <v>1</v>
      </c>
      <c r="O844" s="5" t="s">
        <v>87</v>
      </c>
      <c r="P844" s="1" t="s">
        <v>88</v>
      </c>
      <c r="Q844" s="22">
        <v>26878.61</v>
      </c>
      <c r="R844" s="58" t="s">
        <v>98</v>
      </c>
      <c r="S844" s="58" t="s">
        <v>90</v>
      </c>
      <c r="T844" s="93" t="s">
        <v>40</v>
      </c>
      <c r="U844" s="93">
        <v>1</v>
      </c>
      <c r="V844" s="7">
        <v>7093</v>
      </c>
      <c r="W844" s="86" t="s">
        <v>483</v>
      </c>
      <c r="X844" s="83" t="s">
        <v>3330</v>
      </c>
    </row>
    <row r="845" spans="2:24" ht="127.5" x14ac:dyDescent="0.25">
      <c r="B845" s="44" t="s">
        <v>2392</v>
      </c>
      <c r="C845" s="45" t="s">
        <v>2393</v>
      </c>
      <c r="D845" s="38">
        <v>30536113.23</v>
      </c>
      <c r="E845" s="57">
        <f t="shared" si="33"/>
        <v>30536.11</v>
      </c>
      <c r="F845" s="38">
        <f t="shared" si="34"/>
        <v>0</v>
      </c>
      <c r="G845" s="17">
        <v>898</v>
      </c>
      <c r="H845" s="93" t="s">
        <v>109</v>
      </c>
      <c r="I845" s="93">
        <v>4560531</v>
      </c>
      <c r="J845" s="1" t="s">
        <v>2393</v>
      </c>
      <c r="K845" s="16" t="s">
        <v>21</v>
      </c>
      <c r="L845" s="17" t="s">
        <v>38</v>
      </c>
      <c r="M845" s="93" t="s">
        <v>39</v>
      </c>
      <c r="N845" s="93">
        <v>1</v>
      </c>
      <c r="O845" s="5" t="s">
        <v>87</v>
      </c>
      <c r="P845" s="1" t="s">
        <v>88</v>
      </c>
      <c r="Q845" s="22">
        <v>30536.11</v>
      </c>
      <c r="R845" s="58" t="s">
        <v>98</v>
      </c>
      <c r="S845" s="58" t="s">
        <v>786</v>
      </c>
      <c r="T845" s="93" t="s">
        <v>40</v>
      </c>
      <c r="U845" s="93">
        <v>1</v>
      </c>
      <c r="V845" s="7">
        <v>7093</v>
      </c>
      <c r="W845" s="87" t="s">
        <v>483</v>
      </c>
      <c r="X845" s="83" t="s">
        <v>3330</v>
      </c>
    </row>
    <row r="846" spans="2:24" ht="153" x14ac:dyDescent="0.25">
      <c r="B846" s="44" t="s">
        <v>2394</v>
      </c>
      <c r="C846" s="45" t="s">
        <v>2395</v>
      </c>
      <c r="D846" s="38">
        <v>0.01</v>
      </c>
      <c r="E846" s="57">
        <f t="shared" si="33"/>
        <v>0</v>
      </c>
      <c r="F846" s="38">
        <f t="shared" si="34"/>
        <v>0</v>
      </c>
      <c r="G846" s="17">
        <v>899</v>
      </c>
      <c r="H846" s="93">
        <v>45.31</v>
      </c>
      <c r="I846" s="93">
        <v>4520529</v>
      </c>
      <c r="J846" s="1" t="s">
        <v>2395</v>
      </c>
      <c r="K846" s="16" t="s">
        <v>21</v>
      </c>
      <c r="L846" s="17" t="s">
        <v>38</v>
      </c>
      <c r="M846" s="93" t="s">
        <v>39</v>
      </c>
      <c r="N846" s="93">
        <v>1</v>
      </c>
      <c r="O846" s="5" t="s">
        <v>87</v>
      </c>
      <c r="P846" s="1" t="s">
        <v>88</v>
      </c>
      <c r="Q846" s="22">
        <v>0</v>
      </c>
      <c r="R846" s="58" t="s">
        <v>98</v>
      </c>
      <c r="S846" s="58" t="s">
        <v>675</v>
      </c>
      <c r="T846" s="93" t="s">
        <v>42</v>
      </c>
      <c r="U846" s="93">
        <v>1</v>
      </c>
      <c r="V846" s="7">
        <v>7043</v>
      </c>
      <c r="W846" s="87" t="s">
        <v>483</v>
      </c>
      <c r="X846" s="83" t="s">
        <v>3330</v>
      </c>
    </row>
    <row r="847" spans="2:24" ht="38.25" x14ac:dyDescent="0.25">
      <c r="B847" s="44" t="s">
        <v>2396</v>
      </c>
      <c r="C847" s="45" t="s">
        <v>3111</v>
      </c>
      <c r="D847" s="38">
        <v>76702015.439999998</v>
      </c>
      <c r="E847" s="57">
        <f t="shared" si="33"/>
        <v>76702.02</v>
      </c>
      <c r="F847" s="38">
        <f t="shared" si="34"/>
        <v>0</v>
      </c>
      <c r="G847" s="17">
        <v>900</v>
      </c>
      <c r="H847" s="93" t="s">
        <v>277</v>
      </c>
      <c r="I847" s="93">
        <v>7422080</v>
      </c>
      <c r="J847" s="21" t="s">
        <v>3111</v>
      </c>
      <c r="K847" s="16" t="s">
        <v>21</v>
      </c>
      <c r="L847" s="17" t="s">
        <v>38</v>
      </c>
      <c r="M847" s="93" t="s">
        <v>39</v>
      </c>
      <c r="N847" s="93">
        <v>1</v>
      </c>
      <c r="O847" s="5">
        <v>71100000000</v>
      </c>
      <c r="P847" s="1" t="s">
        <v>24</v>
      </c>
      <c r="Q847" s="22">
        <v>76702.02</v>
      </c>
      <c r="R847" s="58" t="s">
        <v>75</v>
      </c>
      <c r="S847" s="58" t="s">
        <v>174</v>
      </c>
      <c r="T847" s="93" t="s">
        <v>42</v>
      </c>
      <c r="U847" s="93">
        <v>1</v>
      </c>
      <c r="V847" s="7">
        <v>7043</v>
      </c>
      <c r="W847" s="87" t="s">
        <v>483</v>
      </c>
      <c r="X847" s="83" t="s">
        <v>3331</v>
      </c>
    </row>
    <row r="848" spans="2:24" ht="51" x14ac:dyDescent="0.25">
      <c r="B848" s="44" t="s">
        <v>2397</v>
      </c>
      <c r="C848" s="45" t="s">
        <v>2398</v>
      </c>
      <c r="D848" s="38">
        <v>1495000</v>
      </c>
      <c r="E848" s="57">
        <f t="shared" si="33"/>
        <v>1495</v>
      </c>
      <c r="F848" s="38">
        <f t="shared" si="34"/>
        <v>0</v>
      </c>
      <c r="G848" s="17">
        <v>901</v>
      </c>
      <c r="H848" s="93" t="s">
        <v>353</v>
      </c>
      <c r="I848" s="93">
        <v>3149010</v>
      </c>
      <c r="J848" s="1" t="s">
        <v>2398</v>
      </c>
      <c r="K848" s="16" t="s">
        <v>21</v>
      </c>
      <c r="L848" s="17" t="s">
        <v>38</v>
      </c>
      <c r="M848" s="93" t="s">
        <v>39</v>
      </c>
      <c r="N848" s="93">
        <v>1</v>
      </c>
      <c r="O848" s="5">
        <v>71100000000</v>
      </c>
      <c r="P848" s="1" t="s">
        <v>24</v>
      </c>
      <c r="Q848" s="22">
        <v>1495</v>
      </c>
      <c r="R848" s="58" t="s">
        <v>98</v>
      </c>
      <c r="S848" s="58" t="s">
        <v>31</v>
      </c>
      <c r="T848" s="93" t="s">
        <v>81</v>
      </c>
      <c r="U848" s="93">
        <v>1</v>
      </c>
      <c r="V848" s="7">
        <v>7104</v>
      </c>
      <c r="W848" s="86" t="s">
        <v>481</v>
      </c>
      <c r="X848" s="83" t="s">
        <v>3330</v>
      </c>
    </row>
    <row r="849" spans="2:24" ht="76.5" x14ac:dyDescent="0.25">
      <c r="B849" s="44" t="s">
        <v>2399</v>
      </c>
      <c r="C849" s="45" t="s">
        <v>2400</v>
      </c>
      <c r="D849" s="38">
        <v>2561282.89</v>
      </c>
      <c r="E849" s="57">
        <f t="shared" si="33"/>
        <v>2561.2800000000002</v>
      </c>
      <c r="F849" s="38">
        <f t="shared" si="34"/>
        <v>0</v>
      </c>
      <c r="G849" s="17">
        <v>902</v>
      </c>
      <c r="H849" s="93" t="s">
        <v>2401</v>
      </c>
      <c r="I849" s="93">
        <v>4560531</v>
      </c>
      <c r="J849" s="1" t="s">
        <v>2400</v>
      </c>
      <c r="K849" s="16" t="s">
        <v>21</v>
      </c>
      <c r="L849" s="17" t="s">
        <v>38</v>
      </c>
      <c r="M849" s="93" t="s">
        <v>39</v>
      </c>
      <c r="N849" s="93">
        <v>1</v>
      </c>
      <c r="O849" s="5">
        <v>71100000000</v>
      </c>
      <c r="P849" s="1" t="s">
        <v>24</v>
      </c>
      <c r="Q849" s="22">
        <v>2561.2800000000002</v>
      </c>
      <c r="R849" s="58" t="s">
        <v>98</v>
      </c>
      <c r="S849" s="58" t="s">
        <v>356</v>
      </c>
      <c r="T849" s="93" t="s">
        <v>40</v>
      </c>
      <c r="U849" s="93">
        <v>1</v>
      </c>
      <c r="V849" s="7">
        <v>7093</v>
      </c>
      <c r="W849" s="86" t="s">
        <v>483</v>
      </c>
      <c r="X849" s="83" t="s">
        <v>3330</v>
      </c>
    </row>
    <row r="850" spans="2:24" ht="76.5" x14ac:dyDescent="0.25">
      <c r="B850" s="44" t="s">
        <v>2402</v>
      </c>
      <c r="C850" s="45" t="s">
        <v>2403</v>
      </c>
      <c r="D850" s="38">
        <v>2197082.56</v>
      </c>
      <c r="E850" s="57">
        <f t="shared" si="33"/>
        <v>2197.08</v>
      </c>
      <c r="F850" s="38">
        <f t="shared" si="34"/>
        <v>0</v>
      </c>
      <c r="G850" s="17">
        <v>903</v>
      </c>
      <c r="H850" s="93" t="s">
        <v>2401</v>
      </c>
      <c r="I850" s="93">
        <v>4560531</v>
      </c>
      <c r="J850" s="1" t="s">
        <v>2403</v>
      </c>
      <c r="K850" s="16" t="s">
        <v>21</v>
      </c>
      <c r="L850" s="17" t="s">
        <v>38</v>
      </c>
      <c r="M850" s="93" t="s">
        <v>39</v>
      </c>
      <c r="N850" s="93">
        <v>1</v>
      </c>
      <c r="O850" s="5">
        <v>71100000000</v>
      </c>
      <c r="P850" s="1" t="s">
        <v>24</v>
      </c>
      <c r="Q850" s="22">
        <v>2197.08</v>
      </c>
      <c r="R850" s="58" t="s">
        <v>31</v>
      </c>
      <c r="S850" s="58" t="s">
        <v>356</v>
      </c>
      <c r="T850" s="93" t="s">
        <v>40</v>
      </c>
      <c r="U850" s="93">
        <v>1</v>
      </c>
      <c r="V850" s="7">
        <v>7093</v>
      </c>
      <c r="W850" s="86" t="s">
        <v>481</v>
      </c>
      <c r="X850" s="83" t="s">
        <v>3330</v>
      </c>
    </row>
    <row r="851" spans="2:24" ht="165.75" x14ac:dyDescent="0.25">
      <c r="B851" s="44" t="s">
        <v>2404</v>
      </c>
      <c r="C851" s="45" t="s">
        <v>2405</v>
      </c>
      <c r="D851" s="38">
        <v>2477177.67</v>
      </c>
      <c r="E851" s="57">
        <f t="shared" si="33"/>
        <v>2477.1799999999998</v>
      </c>
      <c r="F851" s="38">
        <f t="shared" si="34"/>
        <v>0</v>
      </c>
      <c r="G851" s="17">
        <v>904</v>
      </c>
      <c r="H851" s="93" t="s">
        <v>60</v>
      </c>
      <c r="I851" s="93">
        <v>4560531</v>
      </c>
      <c r="J851" s="1" t="s">
        <v>2405</v>
      </c>
      <c r="K851" s="16" t="s">
        <v>21</v>
      </c>
      <c r="L851" s="17" t="s">
        <v>38</v>
      </c>
      <c r="M851" s="93" t="s">
        <v>39</v>
      </c>
      <c r="N851" s="93">
        <v>1</v>
      </c>
      <c r="O851" s="5">
        <v>71100000000</v>
      </c>
      <c r="P851" s="1" t="s">
        <v>24</v>
      </c>
      <c r="Q851" s="22">
        <v>2477.1799999999998</v>
      </c>
      <c r="R851" s="58" t="s">
        <v>98</v>
      </c>
      <c r="S851" s="58" t="s">
        <v>331</v>
      </c>
      <c r="T851" s="93" t="s">
        <v>40</v>
      </c>
      <c r="U851" s="93">
        <v>1</v>
      </c>
      <c r="V851" s="7">
        <v>7093</v>
      </c>
      <c r="W851" s="87" t="s">
        <v>481</v>
      </c>
      <c r="X851" s="83" t="s">
        <v>3330</v>
      </c>
    </row>
    <row r="852" spans="2:24" ht="89.25" x14ac:dyDescent="0.25">
      <c r="B852" s="44" t="s">
        <v>2406</v>
      </c>
      <c r="C852" s="45" t="s">
        <v>2407</v>
      </c>
      <c r="D852" s="38">
        <v>5437937.3899999997</v>
      </c>
      <c r="E852" s="57">
        <f t="shared" si="33"/>
        <v>5437.94</v>
      </c>
      <c r="F852" s="38">
        <f t="shared" si="34"/>
        <v>0</v>
      </c>
      <c r="G852" s="17">
        <v>905</v>
      </c>
      <c r="H852" s="93" t="s">
        <v>2401</v>
      </c>
      <c r="I852" s="93">
        <v>4560531</v>
      </c>
      <c r="J852" s="1" t="s">
        <v>2407</v>
      </c>
      <c r="K852" s="16" t="s">
        <v>21</v>
      </c>
      <c r="L852" s="17" t="s">
        <v>38</v>
      </c>
      <c r="M852" s="93" t="s">
        <v>39</v>
      </c>
      <c r="N852" s="93">
        <v>1</v>
      </c>
      <c r="O852" s="5">
        <v>71100000000</v>
      </c>
      <c r="P852" s="1" t="s">
        <v>24</v>
      </c>
      <c r="Q852" s="22">
        <v>5437.94</v>
      </c>
      <c r="R852" s="58" t="s">
        <v>98</v>
      </c>
      <c r="S852" s="58" t="s">
        <v>356</v>
      </c>
      <c r="T852" s="93" t="s">
        <v>40</v>
      </c>
      <c r="U852" s="93">
        <v>1</v>
      </c>
      <c r="V852" s="7">
        <v>7093</v>
      </c>
      <c r="W852" s="87" t="s">
        <v>483</v>
      </c>
      <c r="X852" s="83" t="s">
        <v>3330</v>
      </c>
    </row>
    <row r="853" spans="2:24" ht="89.25" x14ac:dyDescent="0.25">
      <c r="B853" s="44" t="s">
        <v>2408</v>
      </c>
      <c r="C853" s="45" t="s">
        <v>2409</v>
      </c>
      <c r="D853" s="68">
        <v>93008883.959999993</v>
      </c>
      <c r="E853" s="57">
        <f t="shared" si="33"/>
        <v>93008.88</v>
      </c>
      <c r="F853" s="38">
        <f t="shared" si="34"/>
        <v>-2.9999999969732016E-3</v>
      </c>
      <c r="G853" s="17">
        <v>906</v>
      </c>
      <c r="H853" s="93">
        <v>45.31</v>
      </c>
      <c r="I853" s="93">
        <v>4560594</v>
      </c>
      <c r="J853" s="1" t="s">
        <v>2409</v>
      </c>
      <c r="K853" s="16" t="s">
        <v>21</v>
      </c>
      <c r="L853" s="17" t="s">
        <v>402</v>
      </c>
      <c r="M853" s="93" t="s">
        <v>403</v>
      </c>
      <c r="N853" s="93">
        <v>1</v>
      </c>
      <c r="O853" s="5">
        <v>71100000000</v>
      </c>
      <c r="P853" s="1" t="s">
        <v>24</v>
      </c>
      <c r="Q853" s="22">
        <v>93008.883000000002</v>
      </c>
      <c r="R853" s="58" t="s">
        <v>31</v>
      </c>
      <c r="S853" s="58" t="s">
        <v>90</v>
      </c>
      <c r="T853" s="93" t="s">
        <v>42</v>
      </c>
      <c r="U853" s="93">
        <v>1</v>
      </c>
      <c r="V853" s="7">
        <v>7043</v>
      </c>
      <c r="W853" s="86" t="s">
        <v>483</v>
      </c>
      <c r="X853" s="83" t="s">
        <v>3331</v>
      </c>
    </row>
    <row r="854" spans="2:24" ht="127.5" x14ac:dyDescent="0.25">
      <c r="B854" s="44" t="s">
        <v>2410</v>
      </c>
      <c r="C854" s="45" t="s">
        <v>2411</v>
      </c>
      <c r="D854" s="38">
        <v>33883227.950000003</v>
      </c>
      <c r="E854" s="57">
        <f t="shared" si="33"/>
        <v>33883.230000000003</v>
      </c>
      <c r="F854" s="38">
        <f t="shared" si="34"/>
        <v>0</v>
      </c>
      <c r="G854" s="17">
        <v>907</v>
      </c>
      <c r="H854" s="93">
        <v>45.31</v>
      </c>
      <c r="I854" s="93">
        <v>4521123</v>
      </c>
      <c r="J854" s="1" t="s">
        <v>2411</v>
      </c>
      <c r="K854" s="16" t="s">
        <v>21</v>
      </c>
      <c r="L854" s="17" t="s">
        <v>402</v>
      </c>
      <c r="M854" s="93" t="s">
        <v>403</v>
      </c>
      <c r="N854" s="93">
        <v>1</v>
      </c>
      <c r="O854" s="5">
        <v>71100000000</v>
      </c>
      <c r="P854" s="1" t="s">
        <v>24</v>
      </c>
      <c r="Q854" s="22">
        <v>33883.230000000003</v>
      </c>
      <c r="R854" s="58" t="s">
        <v>98</v>
      </c>
      <c r="S854" s="58" t="s">
        <v>90</v>
      </c>
      <c r="T854" s="93" t="s">
        <v>42</v>
      </c>
      <c r="U854" s="93">
        <v>1</v>
      </c>
      <c r="V854" s="7">
        <v>7043</v>
      </c>
      <c r="W854" s="87" t="s">
        <v>483</v>
      </c>
      <c r="X854" s="83" t="s">
        <v>3330</v>
      </c>
    </row>
    <row r="855" spans="2:24" ht="114.75" x14ac:dyDescent="0.25">
      <c r="B855" s="44" t="s">
        <v>2412</v>
      </c>
      <c r="C855" s="45" t="s">
        <v>2413</v>
      </c>
      <c r="D855" s="38">
        <v>2378098.9500000002</v>
      </c>
      <c r="E855" s="57">
        <f t="shared" si="33"/>
        <v>2378.1</v>
      </c>
      <c r="F855" s="38">
        <f t="shared" si="34"/>
        <v>0</v>
      </c>
      <c r="G855" s="17">
        <v>908</v>
      </c>
      <c r="H855" s="93" t="s">
        <v>60</v>
      </c>
      <c r="I855" s="93">
        <v>4560531</v>
      </c>
      <c r="J855" s="1" t="s">
        <v>2413</v>
      </c>
      <c r="K855" s="16" t="s">
        <v>21</v>
      </c>
      <c r="L855" s="17" t="s">
        <v>38</v>
      </c>
      <c r="M855" s="93" t="s">
        <v>39</v>
      </c>
      <c r="N855" s="93">
        <v>1</v>
      </c>
      <c r="O855" s="5">
        <v>71100000000</v>
      </c>
      <c r="P855" s="1" t="s">
        <v>24</v>
      </c>
      <c r="Q855" s="22">
        <v>2378.1</v>
      </c>
      <c r="R855" s="20" t="s">
        <v>31</v>
      </c>
      <c r="S855" s="58" t="s">
        <v>407</v>
      </c>
      <c r="T855" s="93" t="s">
        <v>40</v>
      </c>
      <c r="U855" s="93">
        <v>1</v>
      </c>
      <c r="V855" s="7">
        <v>7093</v>
      </c>
      <c r="W855" s="87" t="s">
        <v>481</v>
      </c>
      <c r="X855" s="83" t="s">
        <v>3330</v>
      </c>
    </row>
    <row r="856" spans="2:24" ht="102" x14ac:dyDescent="0.25">
      <c r="B856" s="44" t="s">
        <v>2414</v>
      </c>
      <c r="C856" s="45" t="s">
        <v>2415</v>
      </c>
      <c r="D856" s="38">
        <v>760726.42</v>
      </c>
      <c r="E856" s="57">
        <f t="shared" si="33"/>
        <v>760.73</v>
      </c>
      <c r="F856" s="38">
        <f t="shared" si="34"/>
        <v>0</v>
      </c>
      <c r="G856" s="17">
        <v>909</v>
      </c>
      <c r="H856" s="93" t="s">
        <v>60</v>
      </c>
      <c r="I856" s="93">
        <v>4560531</v>
      </c>
      <c r="J856" s="1" t="s">
        <v>2415</v>
      </c>
      <c r="K856" s="16" t="s">
        <v>21</v>
      </c>
      <c r="L856" s="17" t="s">
        <v>402</v>
      </c>
      <c r="M856" s="93" t="s">
        <v>403</v>
      </c>
      <c r="N856" s="93">
        <v>1</v>
      </c>
      <c r="O856" s="5">
        <v>71100000000</v>
      </c>
      <c r="P856" s="1" t="s">
        <v>24</v>
      </c>
      <c r="Q856" s="22">
        <v>760.73</v>
      </c>
      <c r="R856" s="58" t="s">
        <v>98</v>
      </c>
      <c r="S856" s="58" t="s">
        <v>90</v>
      </c>
      <c r="T856" s="93" t="s">
        <v>40</v>
      </c>
      <c r="U856" s="93">
        <v>1</v>
      </c>
      <c r="V856" s="7">
        <v>7093</v>
      </c>
      <c r="W856" s="87" t="s">
        <v>481</v>
      </c>
      <c r="X856" s="83" t="s">
        <v>3330</v>
      </c>
    </row>
    <row r="857" spans="2:24" ht="127.5" x14ac:dyDescent="0.25">
      <c r="B857" s="44" t="s">
        <v>2416</v>
      </c>
      <c r="C857" s="45" t="s">
        <v>2417</v>
      </c>
      <c r="D857" s="38">
        <v>5303624.8</v>
      </c>
      <c r="E857" s="57">
        <f t="shared" si="33"/>
        <v>5303.62</v>
      </c>
      <c r="F857" s="38">
        <f t="shared" si="34"/>
        <v>0</v>
      </c>
      <c r="G857" s="17">
        <v>910</v>
      </c>
      <c r="H857" s="93" t="s">
        <v>60</v>
      </c>
      <c r="I857" s="93">
        <v>4560531</v>
      </c>
      <c r="J857" s="1" t="s">
        <v>2417</v>
      </c>
      <c r="K857" s="16" t="s">
        <v>21</v>
      </c>
      <c r="L857" s="17" t="s">
        <v>402</v>
      </c>
      <c r="M857" s="93" t="s">
        <v>403</v>
      </c>
      <c r="N857" s="93">
        <v>1</v>
      </c>
      <c r="O857" s="5">
        <v>71100000000</v>
      </c>
      <c r="P857" s="1" t="s">
        <v>24</v>
      </c>
      <c r="Q857" s="22">
        <v>5303.62</v>
      </c>
      <c r="R857" s="58" t="s">
        <v>98</v>
      </c>
      <c r="S857" s="58" t="s">
        <v>407</v>
      </c>
      <c r="T857" s="93" t="s">
        <v>40</v>
      </c>
      <c r="U857" s="93">
        <v>1</v>
      </c>
      <c r="V857" s="7">
        <v>7093</v>
      </c>
      <c r="W857" s="87" t="s">
        <v>483</v>
      </c>
      <c r="X857" s="83" t="s">
        <v>3330</v>
      </c>
    </row>
    <row r="858" spans="2:24" ht="102" x14ac:dyDescent="0.25">
      <c r="B858" s="44" t="s">
        <v>2418</v>
      </c>
      <c r="C858" s="45" t="s">
        <v>2419</v>
      </c>
      <c r="D858" s="38">
        <v>80369607.189999998</v>
      </c>
      <c r="E858" s="57">
        <f t="shared" si="33"/>
        <v>80369.61</v>
      </c>
      <c r="F858" s="38">
        <f t="shared" si="34"/>
        <v>0</v>
      </c>
      <c r="G858" s="17">
        <v>911</v>
      </c>
      <c r="H858" s="93" t="s">
        <v>512</v>
      </c>
      <c r="I858" s="93">
        <v>4521125</v>
      </c>
      <c r="J858" s="1" t="s">
        <v>2419</v>
      </c>
      <c r="K858" s="16" t="s">
        <v>21</v>
      </c>
      <c r="L858" s="17" t="s">
        <v>38</v>
      </c>
      <c r="M858" s="93" t="s">
        <v>39</v>
      </c>
      <c r="N858" s="93">
        <v>3</v>
      </c>
      <c r="O858" s="5">
        <v>71140000000</v>
      </c>
      <c r="P858" s="1" t="s">
        <v>35</v>
      </c>
      <c r="Q858" s="22">
        <v>80369.61</v>
      </c>
      <c r="R858" s="58" t="s">
        <v>98</v>
      </c>
      <c r="S858" s="58" t="s">
        <v>138</v>
      </c>
      <c r="T858" s="93" t="s">
        <v>42</v>
      </c>
      <c r="U858" s="93">
        <v>1</v>
      </c>
      <c r="V858" s="7">
        <v>7043</v>
      </c>
      <c r="W858" s="87" t="s">
        <v>483</v>
      </c>
      <c r="X858" s="83" t="s">
        <v>3331</v>
      </c>
    </row>
    <row r="859" spans="2:24" ht="76.5" x14ac:dyDescent="0.25">
      <c r="B859" s="44" t="s">
        <v>2420</v>
      </c>
      <c r="C859" s="45" t="s">
        <v>2421</v>
      </c>
      <c r="D859" s="68">
        <v>104013458.86</v>
      </c>
      <c r="E859" s="57">
        <f t="shared" si="33"/>
        <v>104013.46</v>
      </c>
      <c r="F859" s="38">
        <f t="shared" si="34"/>
        <v>2.0000000076834112E-3</v>
      </c>
      <c r="G859" s="17">
        <v>912</v>
      </c>
      <c r="H859" s="93" t="s">
        <v>512</v>
      </c>
      <c r="I859" s="93">
        <v>4521125</v>
      </c>
      <c r="J859" s="1" t="s">
        <v>2421</v>
      </c>
      <c r="K859" s="16" t="s">
        <v>21</v>
      </c>
      <c r="L859" s="17" t="s">
        <v>38</v>
      </c>
      <c r="M859" s="93" t="s">
        <v>39</v>
      </c>
      <c r="N859" s="93">
        <v>6</v>
      </c>
      <c r="O859" s="5">
        <v>71140000000</v>
      </c>
      <c r="P859" s="1" t="s">
        <v>35</v>
      </c>
      <c r="Q859" s="22">
        <v>104013.458</v>
      </c>
      <c r="R859" s="58" t="s">
        <v>98</v>
      </c>
      <c r="S859" s="58" t="s">
        <v>407</v>
      </c>
      <c r="T859" s="93" t="s">
        <v>42</v>
      </c>
      <c r="U859" s="93">
        <v>1</v>
      </c>
      <c r="V859" s="7">
        <v>7043</v>
      </c>
      <c r="W859" s="87" t="s">
        <v>483</v>
      </c>
      <c r="X859" s="83" t="s">
        <v>3331</v>
      </c>
    </row>
    <row r="860" spans="2:24" ht="76.5" x14ac:dyDescent="0.25">
      <c r="B860" s="44" t="s">
        <v>2422</v>
      </c>
      <c r="C860" s="45" t="s">
        <v>2423</v>
      </c>
      <c r="D860" s="38">
        <v>2376628.21</v>
      </c>
      <c r="E860" s="57">
        <f t="shared" si="33"/>
        <v>2376.63</v>
      </c>
      <c r="F860" s="38">
        <f t="shared" si="34"/>
        <v>0</v>
      </c>
      <c r="G860" s="17">
        <v>914</v>
      </c>
      <c r="H860" s="93" t="s">
        <v>70</v>
      </c>
      <c r="I860" s="93">
        <v>4521123</v>
      </c>
      <c r="J860" s="1" t="s">
        <v>2423</v>
      </c>
      <c r="K860" s="16" t="s">
        <v>21</v>
      </c>
      <c r="L860" s="17" t="s">
        <v>38</v>
      </c>
      <c r="M860" s="93" t="s">
        <v>39</v>
      </c>
      <c r="N860" s="93">
        <v>1</v>
      </c>
      <c r="O860" s="5">
        <v>71100000000</v>
      </c>
      <c r="P860" s="1" t="s">
        <v>24</v>
      </c>
      <c r="Q860" s="22">
        <v>2376.63</v>
      </c>
      <c r="R860" s="58" t="s">
        <v>98</v>
      </c>
      <c r="S860" s="58" t="s">
        <v>31</v>
      </c>
      <c r="T860" s="93" t="s">
        <v>40</v>
      </c>
      <c r="U860" s="93">
        <v>1</v>
      </c>
      <c r="V860" s="7">
        <v>7093</v>
      </c>
      <c r="W860" s="86" t="s">
        <v>481</v>
      </c>
      <c r="X860" s="83" t="s">
        <v>3330</v>
      </c>
    </row>
    <row r="861" spans="2:24" ht="76.5" x14ac:dyDescent="0.25">
      <c r="B861" s="44" t="s">
        <v>2424</v>
      </c>
      <c r="C861" s="45" t="s">
        <v>2425</v>
      </c>
      <c r="D861" s="38">
        <v>1863278.06</v>
      </c>
      <c r="E861" s="57">
        <f t="shared" si="33"/>
        <v>1863.28</v>
      </c>
      <c r="F861" s="38">
        <f t="shared" si="34"/>
        <v>0</v>
      </c>
      <c r="G861" s="17">
        <v>915</v>
      </c>
      <c r="H861" s="93">
        <v>45.2</v>
      </c>
      <c r="I861" s="93">
        <v>4521010</v>
      </c>
      <c r="J861" s="1" t="s">
        <v>2425</v>
      </c>
      <c r="K861" s="16" t="s">
        <v>21</v>
      </c>
      <c r="L861" s="17" t="s">
        <v>38</v>
      </c>
      <c r="M861" s="93" t="s">
        <v>39</v>
      </c>
      <c r="N861" s="93">
        <v>1</v>
      </c>
      <c r="O861" s="5">
        <v>71100000000</v>
      </c>
      <c r="P861" s="1" t="s">
        <v>24</v>
      </c>
      <c r="Q861" s="22">
        <v>1863.28</v>
      </c>
      <c r="R861" s="58" t="s">
        <v>98</v>
      </c>
      <c r="S861" s="58" t="s">
        <v>31</v>
      </c>
      <c r="T861" s="93" t="s">
        <v>40</v>
      </c>
      <c r="U861" s="93">
        <v>1</v>
      </c>
      <c r="V861" s="7">
        <v>7093</v>
      </c>
      <c r="W861" s="87" t="s">
        <v>481</v>
      </c>
      <c r="X861" s="83" t="s">
        <v>3330</v>
      </c>
    </row>
    <row r="862" spans="2:24" ht="114.75" x14ac:dyDescent="0.25">
      <c r="B862" s="44" t="s">
        <v>2426</v>
      </c>
      <c r="C862" s="45" t="s">
        <v>2427</v>
      </c>
      <c r="D862" s="38">
        <v>17493742.829999998</v>
      </c>
      <c r="E862" s="57">
        <f t="shared" si="33"/>
        <v>17493.740000000002</v>
      </c>
      <c r="F862" s="38">
        <f t="shared" si="34"/>
        <v>0</v>
      </c>
      <c r="G862" s="17">
        <v>916</v>
      </c>
      <c r="H862" s="93" t="s">
        <v>2401</v>
      </c>
      <c r="I862" s="93">
        <v>4560531</v>
      </c>
      <c r="J862" s="1" t="s">
        <v>2427</v>
      </c>
      <c r="K862" s="16" t="s">
        <v>21</v>
      </c>
      <c r="L862" s="17" t="s">
        <v>38</v>
      </c>
      <c r="M862" s="93" t="s">
        <v>39</v>
      </c>
      <c r="N862" s="93">
        <v>1</v>
      </c>
      <c r="O862" s="5">
        <v>71100000000</v>
      </c>
      <c r="P862" s="1" t="s">
        <v>24</v>
      </c>
      <c r="Q862" s="22">
        <v>17493.740000000002</v>
      </c>
      <c r="R862" s="58" t="s">
        <v>98</v>
      </c>
      <c r="S862" s="58" t="s">
        <v>191</v>
      </c>
      <c r="T862" s="93" t="s">
        <v>42</v>
      </c>
      <c r="U862" s="93">
        <v>1</v>
      </c>
      <c r="V862" s="7">
        <v>7043</v>
      </c>
      <c r="W862" s="87" t="s">
        <v>483</v>
      </c>
      <c r="X862" s="83" t="s">
        <v>3330</v>
      </c>
    </row>
    <row r="863" spans="2:24" ht="63.75" x14ac:dyDescent="0.25">
      <c r="B863" s="44" t="s">
        <v>2428</v>
      </c>
      <c r="C863" s="45" t="s">
        <v>2429</v>
      </c>
      <c r="D863" s="38">
        <v>15212874.689999999</v>
      </c>
      <c r="E863" s="57">
        <f t="shared" si="33"/>
        <v>15212.87</v>
      </c>
      <c r="F863" s="38">
        <f t="shared" si="34"/>
        <v>0</v>
      </c>
      <c r="G863" s="17">
        <v>917</v>
      </c>
      <c r="H863" s="93" t="s">
        <v>64</v>
      </c>
      <c r="I863" s="93">
        <v>4520101</v>
      </c>
      <c r="J863" s="1" t="s">
        <v>2429</v>
      </c>
      <c r="K863" s="16" t="s">
        <v>21</v>
      </c>
      <c r="L863" s="17" t="s">
        <v>38</v>
      </c>
      <c r="M863" s="93" t="s">
        <v>39</v>
      </c>
      <c r="N863" s="93">
        <v>1</v>
      </c>
      <c r="O863" s="5">
        <v>71140000000</v>
      </c>
      <c r="P863" s="1" t="s">
        <v>35</v>
      </c>
      <c r="Q863" s="22">
        <v>15212.87</v>
      </c>
      <c r="R863" s="58" t="s">
        <v>98</v>
      </c>
      <c r="S863" s="58" t="s">
        <v>407</v>
      </c>
      <c r="T863" s="93" t="s">
        <v>42</v>
      </c>
      <c r="U863" s="93">
        <v>1</v>
      </c>
      <c r="V863" s="7">
        <v>7043</v>
      </c>
      <c r="W863" s="87" t="s">
        <v>483</v>
      </c>
      <c r="X863" s="83" t="s">
        <v>3330</v>
      </c>
    </row>
    <row r="864" spans="2:24" ht="63.75" x14ac:dyDescent="0.25">
      <c r="B864" s="44" t="s">
        <v>2430</v>
      </c>
      <c r="C864" s="45" t="s">
        <v>2431</v>
      </c>
      <c r="D864" s="38">
        <v>58781274.240000002</v>
      </c>
      <c r="E864" s="57">
        <f t="shared" si="33"/>
        <v>58781.27</v>
      </c>
      <c r="F864" s="38">
        <f t="shared" si="34"/>
        <v>0</v>
      </c>
      <c r="G864" s="17">
        <v>918</v>
      </c>
      <c r="H864" s="93" t="s">
        <v>199</v>
      </c>
      <c r="I864" s="93">
        <v>4520010</v>
      </c>
      <c r="J864" s="1" t="s">
        <v>2431</v>
      </c>
      <c r="K864" s="16" t="s">
        <v>21</v>
      </c>
      <c r="L864" s="17" t="s">
        <v>38</v>
      </c>
      <c r="M864" s="93" t="s">
        <v>39</v>
      </c>
      <c r="N864" s="93">
        <v>1</v>
      </c>
      <c r="O864" s="5">
        <v>71140000000</v>
      </c>
      <c r="P864" s="1" t="s">
        <v>35</v>
      </c>
      <c r="Q864" s="22">
        <v>58781.27</v>
      </c>
      <c r="R864" s="58" t="s">
        <v>98</v>
      </c>
      <c r="S864" s="58" t="s">
        <v>364</v>
      </c>
      <c r="T864" s="93" t="s">
        <v>42</v>
      </c>
      <c r="U864" s="93">
        <v>1</v>
      </c>
      <c r="V864" s="7">
        <v>7043</v>
      </c>
      <c r="W864" s="87" t="s">
        <v>483</v>
      </c>
      <c r="X864" s="83" t="s">
        <v>3330</v>
      </c>
    </row>
    <row r="865" spans="2:24" ht="51" x14ac:dyDescent="0.25">
      <c r="B865" s="44" t="s">
        <v>2432</v>
      </c>
      <c r="C865" s="45" t="s">
        <v>2433</v>
      </c>
      <c r="D865" s="38">
        <v>42697089.579999998</v>
      </c>
      <c r="E865" s="57">
        <f t="shared" si="33"/>
        <v>42697.09</v>
      </c>
      <c r="F865" s="38">
        <f t="shared" si="34"/>
        <v>0</v>
      </c>
      <c r="G865" s="17">
        <v>919</v>
      </c>
      <c r="H865" s="93" t="s">
        <v>199</v>
      </c>
      <c r="I865" s="93">
        <v>4521125</v>
      </c>
      <c r="J865" s="1" t="s">
        <v>2433</v>
      </c>
      <c r="K865" s="16" t="s">
        <v>21</v>
      </c>
      <c r="L865" s="17" t="s">
        <v>38</v>
      </c>
      <c r="M865" s="93" t="s">
        <v>39</v>
      </c>
      <c r="N865" s="93">
        <v>1</v>
      </c>
      <c r="O865" s="5">
        <v>71140000000</v>
      </c>
      <c r="P865" s="1" t="s">
        <v>35</v>
      </c>
      <c r="Q865" s="22">
        <v>42697.09</v>
      </c>
      <c r="R865" s="58" t="s">
        <v>98</v>
      </c>
      <c r="S865" s="58" t="s">
        <v>364</v>
      </c>
      <c r="T865" s="93" t="s">
        <v>42</v>
      </c>
      <c r="U865" s="93">
        <v>1</v>
      </c>
      <c r="V865" s="7">
        <v>7043</v>
      </c>
      <c r="W865" s="86" t="s">
        <v>483</v>
      </c>
      <c r="X865" s="83" t="s">
        <v>3330</v>
      </c>
    </row>
    <row r="866" spans="2:24" ht="89.25" x14ac:dyDescent="0.25">
      <c r="B866" s="44" t="s">
        <v>2434</v>
      </c>
      <c r="C866" s="45" t="s">
        <v>2435</v>
      </c>
      <c r="D866" s="38">
        <v>7872925.7000000002</v>
      </c>
      <c r="E866" s="57">
        <f t="shared" si="33"/>
        <v>7872.93</v>
      </c>
      <c r="F866" s="38">
        <f t="shared" si="34"/>
        <v>0</v>
      </c>
      <c r="G866" s="17">
        <v>920</v>
      </c>
      <c r="H866" s="93" t="s">
        <v>109</v>
      </c>
      <c r="I866" s="93">
        <v>4560531</v>
      </c>
      <c r="J866" s="1" t="s">
        <v>2435</v>
      </c>
      <c r="K866" s="16" t="s">
        <v>21</v>
      </c>
      <c r="L866" s="17" t="s">
        <v>38</v>
      </c>
      <c r="M866" s="93" t="s">
        <v>39</v>
      </c>
      <c r="N866" s="93">
        <v>1</v>
      </c>
      <c r="O866" s="5" t="s">
        <v>87</v>
      </c>
      <c r="P866" s="1" t="s">
        <v>88</v>
      </c>
      <c r="Q866" s="22">
        <v>7872.93</v>
      </c>
      <c r="R866" s="58" t="s">
        <v>98</v>
      </c>
      <c r="S866" s="58" t="s">
        <v>687</v>
      </c>
      <c r="T866" s="93" t="s">
        <v>40</v>
      </c>
      <c r="U866" s="93">
        <v>1</v>
      </c>
      <c r="V866" s="7">
        <v>7093</v>
      </c>
      <c r="W866" s="86" t="s">
        <v>483</v>
      </c>
      <c r="X866" s="83" t="s">
        <v>3330</v>
      </c>
    </row>
    <row r="867" spans="2:24" ht="89.25" x14ac:dyDescent="0.25">
      <c r="B867" s="44" t="s">
        <v>2436</v>
      </c>
      <c r="C867" s="45" t="s">
        <v>2437</v>
      </c>
      <c r="D867" s="38">
        <v>19557465.120000001</v>
      </c>
      <c r="E867" s="57">
        <f t="shared" si="33"/>
        <v>19557.47</v>
      </c>
      <c r="F867" s="38">
        <f t="shared" si="34"/>
        <v>0</v>
      </c>
      <c r="G867" s="17">
        <v>921</v>
      </c>
      <c r="H867" s="93" t="s">
        <v>109</v>
      </c>
      <c r="I867" s="93">
        <v>4560531</v>
      </c>
      <c r="J867" s="1" t="s">
        <v>2437</v>
      </c>
      <c r="K867" s="16" t="s">
        <v>21</v>
      </c>
      <c r="L867" s="17" t="s">
        <v>38</v>
      </c>
      <c r="M867" s="93" t="s">
        <v>39</v>
      </c>
      <c r="N867" s="93">
        <v>1</v>
      </c>
      <c r="O867" s="5" t="s">
        <v>87</v>
      </c>
      <c r="P867" s="1" t="s">
        <v>88</v>
      </c>
      <c r="Q867" s="22">
        <v>19557.47</v>
      </c>
      <c r="R867" s="58" t="s">
        <v>98</v>
      </c>
      <c r="S867" s="58" t="s">
        <v>687</v>
      </c>
      <c r="T867" s="93" t="s">
        <v>40</v>
      </c>
      <c r="U867" s="93">
        <v>1</v>
      </c>
      <c r="V867" s="7">
        <v>7093</v>
      </c>
      <c r="W867" s="86" t="s">
        <v>483</v>
      </c>
      <c r="X867" s="83" t="s">
        <v>3330</v>
      </c>
    </row>
    <row r="868" spans="2:24" ht="102" x14ac:dyDescent="0.25">
      <c r="B868" s="44" t="s">
        <v>2438</v>
      </c>
      <c r="C868" s="45" t="s">
        <v>2439</v>
      </c>
      <c r="D868" s="38">
        <v>778557.58</v>
      </c>
      <c r="E868" s="57">
        <f t="shared" si="33"/>
        <v>778.56</v>
      </c>
      <c r="F868" s="38">
        <f t="shared" si="34"/>
        <v>0</v>
      </c>
      <c r="G868" s="17">
        <v>922</v>
      </c>
      <c r="H868" s="93" t="s">
        <v>109</v>
      </c>
      <c r="I868" s="93">
        <v>4560531</v>
      </c>
      <c r="J868" s="1" t="s">
        <v>2439</v>
      </c>
      <c r="K868" s="16" t="s">
        <v>21</v>
      </c>
      <c r="L868" s="17" t="s">
        <v>38</v>
      </c>
      <c r="M868" s="93" t="s">
        <v>39</v>
      </c>
      <c r="N868" s="93">
        <v>1</v>
      </c>
      <c r="O868" s="5" t="s">
        <v>87</v>
      </c>
      <c r="P868" s="1" t="s">
        <v>88</v>
      </c>
      <c r="Q868" s="22">
        <v>778.56</v>
      </c>
      <c r="R868" s="58" t="s">
        <v>98</v>
      </c>
      <c r="S868" s="58" t="s">
        <v>407</v>
      </c>
      <c r="T868" s="93" t="s">
        <v>40</v>
      </c>
      <c r="U868" s="93">
        <v>1</v>
      </c>
      <c r="V868" s="7">
        <v>7093</v>
      </c>
      <c r="W868" s="87" t="s">
        <v>481</v>
      </c>
      <c r="X868" s="83" t="s">
        <v>3330</v>
      </c>
    </row>
    <row r="869" spans="2:24" ht="89.25" x14ac:dyDescent="0.25">
      <c r="B869" s="44" t="s">
        <v>2440</v>
      </c>
      <c r="C869" s="45" t="s">
        <v>2441</v>
      </c>
      <c r="D869" s="38">
        <v>4239013</v>
      </c>
      <c r="E869" s="57">
        <f t="shared" si="33"/>
        <v>4239.01</v>
      </c>
      <c r="F869" s="38">
        <f t="shared" si="34"/>
        <v>0</v>
      </c>
      <c r="G869" s="17">
        <v>923</v>
      </c>
      <c r="H869" s="93" t="s">
        <v>109</v>
      </c>
      <c r="I869" s="93">
        <v>4560531</v>
      </c>
      <c r="J869" s="1" t="s">
        <v>2441</v>
      </c>
      <c r="K869" s="16" t="s">
        <v>21</v>
      </c>
      <c r="L869" s="17" t="s">
        <v>38</v>
      </c>
      <c r="M869" s="93" t="s">
        <v>39</v>
      </c>
      <c r="N869" s="93">
        <v>1</v>
      </c>
      <c r="O869" s="5" t="s">
        <v>87</v>
      </c>
      <c r="P869" s="1" t="s">
        <v>88</v>
      </c>
      <c r="Q869" s="22">
        <v>4239.01</v>
      </c>
      <c r="R869" s="58" t="s">
        <v>98</v>
      </c>
      <c r="S869" s="58" t="s">
        <v>191</v>
      </c>
      <c r="T869" s="93" t="s">
        <v>40</v>
      </c>
      <c r="U869" s="93">
        <v>1</v>
      </c>
      <c r="V869" s="7">
        <v>7093</v>
      </c>
      <c r="W869" s="87" t="s">
        <v>483</v>
      </c>
      <c r="X869" s="83" t="s">
        <v>3330</v>
      </c>
    </row>
    <row r="870" spans="2:24" ht="63.75" x14ac:dyDescent="0.25">
      <c r="B870" s="44" t="s">
        <v>2442</v>
      </c>
      <c r="C870" s="45" t="s">
        <v>2443</v>
      </c>
      <c r="D870" s="38">
        <v>25565919.379999999</v>
      </c>
      <c r="E870" s="57">
        <f t="shared" si="33"/>
        <v>25565.919999999998</v>
      </c>
      <c r="F870" s="38">
        <f t="shared" si="34"/>
        <v>0</v>
      </c>
      <c r="G870" s="17">
        <v>925</v>
      </c>
      <c r="H870" s="93">
        <v>45.31</v>
      </c>
      <c r="I870" s="93">
        <v>4527342</v>
      </c>
      <c r="J870" s="1" t="s">
        <v>2443</v>
      </c>
      <c r="K870" s="16" t="s">
        <v>21</v>
      </c>
      <c r="L870" s="17" t="s">
        <v>38</v>
      </c>
      <c r="M870" s="93" t="s">
        <v>39</v>
      </c>
      <c r="N870" s="93">
        <v>2</v>
      </c>
      <c r="O870" s="5" t="s">
        <v>87</v>
      </c>
      <c r="P870" s="1" t="s">
        <v>88</v>
      </c>
      <c r="Q870" s="22">
        <v>25565.919999999998</v>
      </c>
      <c r="R870" s="58" t="s">
        <v>98</v>
      </c>
      <c r="S870" s="58" t="s">
        <v>388</v>
      </c>
      <c r="T870" s="93" t="s">
        <v>42</v>
      </c>
      <c r="U870" s="93">
        <v>1</v>
      </c>
      <c r="V870" s="7">
        <v>7043</v>
      </c>
      <c r="W870" s="86" t="s">
        <v>483</v>
      </c>
      <c r="X870" s="83" t="s">
        <v>3330</v>
      </c>
    </row>
    <row r="871" spans="2:24" ht="89.25" x14ac:dyDescent="0.25">
      <c r="B871" s="44" t="s">
        <v>2444</v>
      </c>
      <c r="C871" s="45" t="s">
        <v>2445</v>
      </c>
      <c r="D871" s="38">
        <v>18915899.920000002</v>
      </c>
      <c r="E871" s="57">
        <f t="shared" si="33"/>
        <v>18915.900000000001</v>
      </c>
      <c r="F871" s="38">
        <f t="shared" si="34"/>
        <v>0</v>
      </c>
      <c r="G871" s="17">
        <v>927</v>
      </c>
      <c r="H871" s="93" t="s">
        <v>109</v>
      </c>
      <c r="I871" s="93">
        <v>4560531</v>
      </c>
      <c r="J871" s="1" t="s">
        <v>2445</v>
      </c>
      <c r="K871" s="16" t="s">
        <v>21</v>
      </c>
      <c r="L871" s="17" t="s">
        <v>38</v>
      </c>
      <c r="M871" s="93" t="s">
        <v>39</v>
      </c>
      <c r="N871" s="93">
        <v>1</v>
      </c>
      <c r="O871" s="5" t="s">
        <v>87</v>
      </c>
      <c r="P871" s="1" t="s">
        <v>88</v>
      </c>
      <c r="Q871" s="22">
        <v>18915.900000000001</v>
      </c>
      <c r="R871" s="58" t="s">
        <v>98</v>
      </c>
      <c r="S871" s="58" t="s">
        <v>687</v>
      </c>
      <c r="T871" s="93" t="s">
        <v>40</v>
      </c>
      <c r="U871" s="93">
        <v>1</v>
      </c>
      <c r="V871" s="7">
        <v>7093</v>
      </c>
      <c r="W871" s="87" t="s">
        <v>483</v>
      </c>
      <c r="X871" s="83" t="s">
        <v>3330</v>
      </c>
    </row>
    <row r="872" spans="2:24" ht="89.25" x14ac:dyDescent="0.25">
      <c r="B872" s="44" t="s">
        <v>2446</v>
      </c>
      <c r="C872" s="45" t="s">
        <v>2447</v>
      </c>
      <c r="D872" s="38">
        <v>33802899.719999999</v>
      </c>
      <c r="E872" s="57">
        <f t="shared" si="33"/>
        <v>33802.9</v>
      </c>
      <c r="F872" s="38">
        <f t="shared" si="34"/>
        <v>0</v>
      </c>
      <c r="G872" s="17">
        <v>928</v>
      </c>
      <c r="H872" s="93" t="s">
        <v>109</v>
      </c>
      <c r="I872" s="93">
        <v>4560531</v>
      </c>
      <c r="J872" s="1" t="s">
        <v>2447</v>
      </c>
      <c r="K872" s="16" t="s">
        <v>21</v>
      </c>
      <c r="L872" s="17" t="s">
        <v>38</v>
      </c>
      <c r="M872" s="93" t="s">
        <v>39</v>
      </c>
      <c r="N872" s="93">
        <v>1</v>
      </c>
      <c r="O872" s="5" t="s">
        <v>87</v>
      </c>
      <c r="P872" s="1" t="s">
        <v>88</v>
      </c>
      <c r="Q872" s="22">
        <v>33802.9</v>
      </c>
      <c r="R872" s="58" t="s">
        <v>98</v>
      </c>
      <c r="S872" s="58" t="s">
        <v>687</v>
      </c>
      <c r="T872" s="93" t="s">
        <v>40</v>
      </c>
      <c r="U872" s="93">
        <v>1</v>
      </c>
      <c r="V872" s="7">
        <v>7093</v>
      </c>
      <c r="W872" s="86" t="s">
        <v>483</v>
      </c>
      <c r="X872" s="83" t="s">
        <v>3330</v>
      </c>
    </row>
    <row r="873" spans="2:24" ht="114.75" x14ac:dyDescent="0.25">
      <c r="B873" s="44" t="s">
        <v>2448</v>
      </c>
      <c r="C873" s="45" t="s">
        <v>2449</v>
      </c>
      <c r="D873" s="38">
        <v>755590.05</v>
      </c>
      <c r="E873" s="57">
        <f t="shared" si="33"/>
        <v>755.59</v>
      </c>
      <c r="F873" s="38">
        <f t="shared" si="34"/>
        <v>0</v>
      </c>
      <c r="G873" s="17">
        <v>929</v>
      </c>
      <c r="H873" s="93" t="s">
        <v>109</v>
      </c>
      <c r="I873" s="93">
        <v>4560531</v>
      </c>
      <c r="J873" s="1" t="s">
        <v>2449</v>
      </c>
      <c r="K873" s="16" t="s">
        <v>21</v>
      </c>
      <c r="L873" s="17" t="s">
        <v>38</v>
      </c>
      <c r="M873" s="93" t="s">
        <v>39</v>
      </c>
      <c r="N873" s="93">
        <v>1</v>
      </c>
      <c r="O873" s="5" t="s">
        <v>87</v>
      </c>
      <c r="P873" s="1" t="s">
        <v>88</v>
      </c>
      <c r="Q873" s="22">
        <v>755.59</v>
      </c>
      <c r="R873" s="58" t="s">
        <v>98</v>
      </c>
      <c r="S873" s="58" t="s">
        <v>331</v>
      </c>
      <c r="T873" s="93" t="s">
        <v>40</v>
      </c>
      <c r="U873" s="93">
        <v>1</v>
      </c>
      <c r="V873" s="7">
        <v>7093</v>
      </c>
      <c r="W873" s="87" t="s">
        <v>481</v>
      </c>
      <c r="X873" s="83" t="s">
        <v>3330</v>
      </c>
    </row>
    <row r="874" spans="2:24" ht="63.75" x14ac:dyDescent="0.25">
      <c r="B874" s="44" t="s">
        <v>2450</v>
      </c>
      <c r="C874" s="45" t="s">
        <v>2451</v>
      </c>
      <c r="D874" s="38">
        <v>16094205</v>
      </c>
      <c r="E874" s="57">
        <f t="shared" si="33"/>
        <v>16094.21</v>
      </c>
      <c r="F874" s="38">
        <f t="shared" si="34"/>
        <v>0</v>
      </c>
      <c r="G874" s="17">
        <v>930</v>
      </c>
      <c r="H874" s="93" t="s">
        <v>199</v>
      </c>
      <c r="I874" s="93">
        <v>4510201</v>
      </c>
      <c r="J874" s="1" t="s">
        <v>2451</v>
      </c>
      <c r="K874" s="16" t="s">
        <v>21</v>
      </c>
      <c r="L874" s="17" t="s">
        <v>38</v>
      </c>
      <c r="M874" s="93" t="s">
        <v>39</v>
      </c>
      <c r="N874" s="93">
        <v>1</v>
      </c>
      <c r="O874" s="5" t="s">
        <v>87</v>
      </c>
      <c r="P874" s="1" t="s">
        <v>88</v>
      </c>
      <c r="Q874" s="22">
        <v>16094.21</v>
      </c>
      <c r="R874" s="58" t="s">
        <v>98</v>
      </c>
      <c r="S874" s="58" t="s">
        <v>388</v>
      </c>
      <c r="T874" s="93" t="s">
        <v>42</v>
      </c>
      <c r="U874" s="93">
        <v>1</v>
      </c>
      <c r="V874" s="7">
        <v>7043</v>
      </c>
      <c r="W874" s="87" t="s">
        <v>483</v>
      </c>
      <c r="X874" s="83" t="s">
        <v>3330</v>
      </c>
    </row>
    <row r="875" spans="2:24" ht="102" x14ac:dyDescent="0.25">
      <c r="B875" s="44" t="s">
        <v>2452</v>
      </c>
      <c r="C875" s="45" t="s">
        <v>2453</v>
      </c>
      <c r="D875" s="38">
        <v>11152505.199999999</v>
      </c>
      <c r="E875" s="57">
        <f t="shared" si="33"/>
        <v>11152.51</v>
      </c>
      <c r="F875" s="38">
        <f t="shared" si="34"/>
        <v>0</v>
      </c>
      <c r="G875" s="17">
        <v>931</v>
      </c>
      <c r="H875" s="93">
        <v>45.31</v>
      </c>
      <c r="I875" s="93">
        <v>4530151</v>
      </c>
      <c r="J875" s="1" t="s">
        <v>2453</v>
      </c>
      <c r="K875" s="16" t="s">
        <v>21</v>
      </c>
      <c r="L875" s="17" t="s">
        <v>38</v>
      </c>
      <c r="M875" s="93" t="s">
        <v>39</v>
      </c>
      <c r="N875" s="93">
        <v>1</v>
      </c>
      <c r="O875" s="5" t="s">
        <v>87</v>
      </c>
      <c r="P875" s="1" t="s">
        <v>88</v>
      </c>
      <c r="Q875" s="22">
        <v>11152.51</v>
      </c>
      <c r="R875" s="58" t="s">
        <v>98</v>
      </c>
      <c r="S875" s="58" t="s">
        <v>407</v>
      </c>
      <c r="T875" s="93" t="s">
        <v>42</v>
      </c>
      <c r="U875" s="93">
        <v>1</v>
      </c>
      <c r="V875" s="7">
        <v>7043</v>
      </c>
      <c r="W875" s="86" t="s">
        <v>483</v>
      </c>
      <c r="X875" s="83" t="s">
        <v>3330</v>
      </c>
    </row>
    <row r="876" spans="2:24" ht="76.5" x14ac:dyDescent="0.25">
      <c r="B876" s="44" t="s">
        <v>2454</v>
      </c>
      <c r="C876" s="45" t="s">
        <v>2455</v>
      </c>
      <c r="D876" s="38">
        <v>31912449.210000001</v>
      </c>
      <c r="E876" s="57">
        <f t="shared" si="33"/>
        <v>31912.45</v>
      </c>
      <c r="F876" s="38">
        <f t="shared" si="34"/>
        <v>0</v>
      </c>
      <c r="G876" s="17">
        <v>932</v>
      </c>
      <c r="H876" s="93">
        <v>45.31</v>
      </c>
      <c r="I876" s="93">
        <v>4530151</v>
      </c>
      <c r="J876" s="1" t="s">
        <v>2455</v>
      </c>
      <c r="K876" s="16" t="s">
        <v>21</v>
      </c>
      <c r="L876" s="17" t="s">
        <v>38</v>
      </c>
      <c r="M876" s="93" t="s">
        <v>39</v>
      </c>
      <c r="N876" s="93">
        <v>1</v>
      </c>
      <c r="O876" s="5" t="s">
        <v>87</v>
      </c>
      <c r="P876" s="1" t="s">
        <v>88</v>
      </c>
      <c r="Q876" s="22">
        <v>31912.45</v>
      </c>
      <c r="R876" s="58" t="s">
        <v>98</v>
      </c>
      <c r="S876" s="58" t="s">
        <v>90</v>
      </c>
      <c r="T876" s="93" t="s">
        <v>42</v>
      </c>
      <c r="U876" s="93">
        <v>1</v>
      </c>
      <c r="V876" s="7">
        <v>7043</v>
      </c>
      <c r="W876" s="86" t="s">
        <v>483</v>
      </c>
      <c r="X876" s="83" t="s">
        <v>3330</v>
      </c>
    </row>
    <row r="877" spans="2:24" ht="114.75" x14ac:dyDescent="0.25">
      <c r="B877" s="44" t="s">
        <v>2456</v>
      </c>
      <c r="C877" s="45" t="s">
        <v>2457</v>
      </c>
      <c r="D877" s="38">
        <v>1125784.9099999999</v>
      </c>
      <c r="E877" s="57">
        <f t="shared" si="33"/>
        <v>1125.78</v>
      </c>
      <c r="F877" s="38">
        <f t="shared" si="34"/>
        <v>0</v>
      </c>
      <c r="G877" s="17">
        <v>934</v>
      </c>
      <c r="H877" s="93" t="s">
        <v>109</v>
      </c>
      <c r="I877" s="93">
        <v>4560531</v>
      </c>
      <c r="J877" s="1" t="s">
        <v>2457</v>
      </c>
      <c r="K877" s="16" t="s">
        <v>21</v>
      </c>
      <c r="L877" s="17" t="s">
        <v>38</v>
      </c>
      <c r="M877" s="93" t="s">
        <v>39</v>
      </c>
      <c r="N877" s="93">
        <v>2</v>
      </c>
      <c r="O877" s="5" t="s">
        <v>87</v>
      </c>
      <c r="P877" s="1" t="s">
        <v>88</v>
      </c>
      <c r="Q877" s="22">
        <v>1125.78</v>
      </c>
      <c r="R877" s="58" t="s">
        <v>98</v>
      </c>
      <c r="S877" s="58" t="s">
        <v>388</v>
      </c>
      <c r="T877" s="93" t="s">
        <v>40</v>
      </c>
      <c r="U877" s="93">
        <v>1</v>
      </c>
      <c r="V877" s="7">
        <v>7093</v>
      </c>
      <c r="W877" s="87" t="s">
        <v>481</v>
      </c>
      <c r="X877" s="83" t="s">
        <v>3330</v>
      </c>
    </row>
    <row r="878" spans="2:24" ht="76.5" x14ac:dyDescent="0.25">
      <c r="B878" s="44" t="s">
        <v>2458</v>
      </c>
      <c r="C878" s="45" t="s">
        <v>2459</v>
      </c>
      <c r="D878" s="38">
        <v>14898003.1</v>
      </c>
      <c r="E878" s="57">
        <f t="shared" si="33"/>
        <v>14898</v>
      </c>
      <c r="F878" s="38">
        <f t="shared" si="34"/>
        <v>0</v>
      </c>
      <c r="G878" s="17">
        <v>935</v>
      </c>
      <c r="H878" s="93">
        <v>45.31</v>
      </c>
      <c r="I878" s="93">
        <v>4527342</v>
      </c>
      <c r="J878" s="1" t="s">
        <v>2459</v>
      </c>
      <c r="K878" s="16" t="s">
        <v>21</v>
      </c>
      <c r="L878" s="17" t="s">
        <v>38</v>
      </c>
      <c r="M878" s="93" t="s">
        <v>39</v>
      </c>
      <c r="N878" s="93">
        <v>4</v>
      </c>
      <c r="O878" s="5" t="s">
        <v>87</v>
      </c>
      <c r="P878" s="1" t="s">
        <v>88</v>
      </c>
      <c r="Q878" s="22">
        <v>14898</v>
      </c>
      <c r="R878" s="58" t="s">
        <v>98</v>
      </c>
      <c r="S878" s="58" t="s">
        <v>388</v>
      </c>
      <c r="T878" s="93" t="s">
        <v>42</v>
      </c>
      <c r="U878" s="93">
        <v>1</v>
      </c>
      <c r="V878" s="7">
        <v>7043</v>
      </c>
      <c r="W878" s="87" t="s">
        <v>483</v>
      </c>
      <c r="X878" s="83" t="s">
        <v>3330</v>
      </c>
    </row>
    <row r="879" spans="2:24" ht="76.5" x14ac:dyDescent="0.25">
      <c r="B879" s="44" t="s">
        <v>2460</v>
      </c>
      <c r="C879" s="45" t="s">
        <v>2461</v>
      </c>
      <c r="D879" s="38">
        <v>22944021.02</v>
      </c>
      <c r="E879" s="57">
        <f t="shared" si="33"/>
        <v>22944.02</v>
      </c>
      <c r="F879" s="38">
        <f t="shared" si="34"/>
        <v>0</v>
      </c>
      <c r="G879" s="17">
        <v>936</v>
      </c>
      <c r="H879" s="93">
        <v>45.31</v>
      </c>
      <c r="I879" s="93">
        <v>4527342</v>
      </c>
      <c r="J879" s="1" t="s">
        <v>2461</v>
      </c>
      <c r="K879" s="16" t="s">
        <v>21</v>
      </c>
      <c r="L879" s="17" t="s">
        <v>38</v>
      </c>
      <c r="M879" s="93" t="s">
        <v>39</v>
      </c>
      <c r="N879" s="93">
        <v>4</v>
      </c>
      <c r="O879" s="5" t="s">
        <v>87</v>
      </c>
      <c r="P879" s="1" t="s">
        <v>88</v>
      </c>
      <c r="Q879" s="22">
        <v>22944.02</v>
      </c>
      <c r="R879" s="58" t="s">
        <v>98</v>
      </c>
      <c r="S879" s="58" t="s">
        <v>388</v>
      </c>
      <c r="T879" s="93" t="s">
        <v>42</v>
      </c>
      <c r="U879" s="93">
        <v>1</v>
      </c>
      <c r="V879" s="7">
        <v>7043</v>
      </c>
      <c r="W879" s="86" t="s">
        <v>483</v>
      </c>
      <c r="X879" s="83" t="s">
        <v>3330</v>
      </c>
    </row>
    <row r="880" spans="2:24" ht="76.5" x14ac:dyDescent="0.25">
      <c r="B880" s="44" t="s">
        <v>2462</v>
      </c>
      <c r="C880" s="45" t="s">
        <v>2463</v>
      </c>
      <c r="D880" s="38">
        <v>34832957.07</v>
      </c>
      <c r="E880" s="57">
        <f t="shared" si="33"/>
        <v>34832.959999999999</v>
      </c>
      <c r="F880" s="38">
        <f t="shared" si="34"/>
        <v>0</v>
      </c>
      <c r="G880" s="17">
        <v>937</v>
      </c>
      <c r="H880" s="93">
        <v>45.31</v>
      </c>
      <c r="I880" s="93">
        <v>4530631</v>
      </c>
      <c r="J880" s="1" t="s">
        <v>2463</v>
      </c>
      <c r="K880" s="16" t="s">
        <v>21</v>
      </c>
      <c r="L880" s="17" t="s">
        <v>38</v>
      </c>
      <c r="M880" s="93" t="s">
        <v>39</v>
      </c>
      <c r="N880" s="93">
        <v>1</v>
      </c>
      <c r="O880" s="5" t="s">
        <v>87</v>
      </c>
      <c r="P880" s="1" t="s">
        <v>88</v>
      </c>
      <c r="Q880" s="22">
        <v>34832.959999999999</v>
      </c>
      <c r="R880" s="58" t="s">
        <v>98</v>
      </c>
      <c r="S880" s="58" t="s">
        <v>174</v>
      </c>
      <c r="T880" s="93" t="s">
        <v>42</v>
      </c>
      <c r="U880" s="93">
        <v>1</v>
      </c>
      <c r="V880" s="7">
        <v>7043</v>
      </c>
      <c r="W880" s="86" t="s">
        <v>483</v>
      </c>
      <c r="X880" s="83" t="s">
        <v>3330</v>
      </c>
    </row>
    <row r="881" spans="2:24" ht="165.75" x14ac:dyDescent="0.25">
      <c r="B881" s="44" t="s">
        <v>2464</v>
      </c>
      <c r="C881" s="45" t="s">
        <v>2465</v>
      </c>
      <c r="D881" s="38">
        <v>17910850.059999999</v>
      </c>
      <c r="E881" s="57">
        <f t="shared" si="33"/>
        <v>17910.849999999999</v>
      </c>
      <c r="F881" s="38">
        <f t="shared" si="34"/>
        <v>0</v>
      </c>
      <c r="G881" s="17">
        <v>938</v>
      </c>
      <c r="H881" s="93" t="s">
        <v>199</v>
      </c>
      <c r="I881" s="93">
        <v>4510202</v>
      </c>
      <c r="J881" s="1" t="s">
        <v>2465</v>
      </c>
      <c r="K881" s="16" t="s">
        <v>21</v>
      </c>
      <c r="L881" s="17" t="s">
        <v>38</v>
      </c>
      <c r="M881" s="93" t="s">
        <v>39</v>
      </c>
      <c r="N881" s="93">
        <v>1</v>
      </c>
      <c r="O881" s="5" t="s">
        <v>87</v>
      </c>
      <c r="P881" s="1" t="s">
        <v>88</v>
      </c>
      <c r="Q881" s="22">
        <v>17910.849999999999</v>
      </c>
      <c r="R881" s="58" t="s">
        <v>98</v>
      </c>
      <c r="S881" s="58" t="s">
        <v>407</v>
      </c>
      <c r="T881" s="93" t="s">
        <v>42</v>
      </c>
      <c r="U881" s="93">
        <v>1</v>
      </c>
      <c r="V881" s="7">
        <v>7043</v>
      </c>
      <c r="W881" s="87" t="s">
        <v>483</v>
      </c>
      <c r="X881" s="83" t="s">
        <v>3330</v>
      </c>
    </row>
    <row r="882" spans="2:24" ht="89.25" x14ac:dyDescent="0.25">
      <c r="B882" s="44" t="s">
        <v>2466</v>
      </c>
      <c r="C882" s="45" t="s">
        <v>2467</v>
      </c>
      <c r="D882" s="38">
        <v>10196952.02</v>
      </c>
      <c r="E882" s="57">
        <f t="shared" si="33"/>
        <v>10196.950000000001</v>
      </c>
      <c r="F882" s="38">
        <f t="shared" si="34"/>
        <v>0</v>
      </c>
      <c r="G882" s="17">
        <v>939</v>
      </c>
      <c r="H882" s="93" t="s">
        <v>199</v>
      </c>
      <c r="I882" s="93">
        <v>4510202</v>
      </c>
      <c r="J882" s="1" t="s">
        <v>2467</v>
      </c>
      <c r="K882" s="16" t="s">
        <v>21</v>
      </c>
      <c r="L882" s="17" t="s">
        <v>38</v>
      </c>
      <c r="M882" s="93" t="s">
        <v>39</v>
      </c>
      <c r="N882" s="93">
        <v>1</v>
      </c>
      <c r="O882" s="5" t="s">
        <v>87</v>
      </c>
      <c r="P882" s="1" t="s">
        <v>88</v>
      </c>
      <c r="Q882" s="22">
        <v>10196.950000000001</v>
      </c>
      <c r="R882" s="58" t="s">
        <v>98</v>
      </c>
      <c r="S882" s="58" t="s">
        <v>407</v>
      </c>
      <c r="T882" s="93" t="s">
        <v>42</v>
      </c>
      <c r="U882" s="93">
        <v>1</v>
      </c>
      <c r="V882" s="7">
        <v>7043</v>
      </c>
      <c r="W882" s="86" t="s">
        <v>483</v>
      </c>
      <c r="X882" s="83" t="s">
        <v>3330</v>
      </c>
    </row>
    <row r="883" spans="2:24" ht="127.5" x14ac:dyDescent="0.25">
      <c r="B883" s="44" t="s">
        <v>2468</v>
      </c>
      <c r="C883" s="45" t="s">
        <v>2469</v>
      </c>
      <c r="D883" s="38">
        <v>46083551.009999998</v>
      </c>
      <c r="E883" s="57">
        <f t="shared" si="33"/>
        <v>46083.55</v>
      </c>
      <c r="F883" s="38">
        <f t="shared" si="34"/>
        <v>0</v>
      </c>
      <c r="G883" s="17">
        <v>940</v>
      </c>
      <c r="H883" s="93">
        <v>45.34</v>
      </c>
      <c r="I883" s="93">
        <v>4530010</v>
      </c>
      <c r="J883" s="1" t="s">
        <v>2469</v>
      </c>
      <c r="K883" s="16" t="s">
        <v>21</v>
      </c>
      <c r="L883" s="17" t="s">
        <v>38</v>
      </c>
      <c r="M883" s="93" t="s">
        <v>39</v>
      </c>
      <c r="N883" s="93">
        <v>1</v>
      </c>
      <c r="O883" s="5" t="s">
        <v>87</v>
      </c>
      <c r="P883" s="1" t="s">
        <v>88</v>
      </c>
      <c r="Q883" s="22">
        <v>46083.55</v>
      </c>
      <c r="R883" s="58" t="s">
        <v>98</v>
      </c>
      <c r="S883" s="58" t="s">
        <v>90</v>
      </c>
      <c r="T883" s="93" t="s">
        <v>42</v>
      </c>
      <c r="U883" s="93">
        <v>1</v>
      </c>
      <c r="V883" s="7">
        <v>7043</v>
      </c>
      <c r="W883" s="87" t="s">
        <v>483</v>
      </c>
      <c r="X883" s="83" t="s">
        <v>3330</v>
      </c>
    </row>
    <row r="884" spans="2:24" ht="89.25" x14ac:dyDescent="0.25">
      <c r="B884" s="44" t="s">
        <v>2470</v>
      </c>
      <c r="C884" s="45" t="s">
        <v>2471</v>
      </c>
      <c r="D884" s="38">
        <v>52685171.770000003</v>
      </c>
      <c r="E884" s="57">
        <f t="shared" si="33"/>
        <v>52685.17</v>
      </c>
      <c r="F884" s="38">
        <f t="shared" si="34"/>
        <v>0</v>
      </c>
      <c r="G884" s="17">
        <v>941</v>
      </c>
      <c r="H884" s="93">
        <v>45.31</v>
      </c>
      <c r="I884" s="93">
        <v>4530634</v>
      </c>
      <c r="J884" s="1" t="s">
        <v>2471</v>
      </c>
      <c r="K884" s="16" t="s">
        <v>21</v>
      </c>
      <c r="L884" s="17" t="s">
        <v>38</v>
      </c>
      <c r="M884" s="93" t="s">
        <v>39</v>
      </c>
      <c r="N884" s="93">
        <v>1</v>
      </c>
      <c r="O884" s="5" t="s">
        <v>87</v>
      </c>
      <c r="P884" s="1" t="s">
        <v>88</v>
      </c>
      <c r="Q884" s="22">
        <v>52685.17</v>
      </c>
      <c r="R884" s="104" t="s">
        <v>31</v>
      </c>
      <c r="S884" s="58" t="s">
        <v>90</v>
      </c>
      <c r="T884" s="93" t="s">
        <v>42</v>
      </c>
      <c r="U884" s="93">
        <v>1</v>
      </c>
      <c r="V884" s="7">
        <v>7043</v>
      </c>
      <c r="W884" s="86" t="s">
        <v>483</v>
      </c>
      <c r="X884" s="83" t="s">
        <v>3330</v>
      </c>
    </row>
    <row r="885" spans="2:24" ht="76.5" x14ac:dyDescent="0.25">
      <c r="B885" s="44" t="s">
        <v>2472</v>
      </c>
      <c r="C885" s="45" t="s">
        <v>2473</v>
      </c>
      <c r="D885" s="38">
        <v>43047681.280000001</v>
      </c>
      <c r="E885" s="57">
        <f t="shared" si="33"/>
        <v>43047.68</v>
      </c>
      <c r="F885" s="38">
        <f t="shared" si="34"/>
        <v>0</v>
      </c>
      <c r="G885" s="17">
        <v>942</v>
      </c>
      <c r="H885" s="93" t="s">
        <v>2225</v>
      </c>
      <c r="I885" s="93">
        <v>4510201</v>
      </c>
      <c r="J885" s="1" t="s">
        <v>2473</v>
      </c>
      <c r="K885" s="16" t="s">
        <v>21</v>
      </c>
      <c r="L885" s="17" t="s">
        <v>38</v>
      </c>
      <c r="M885" s="93" t="s">
        <v>39</v>
      </c>
      <c r="N885" s="93">
        <v>8</v>
      </c>
      <c r="O885" s="5" t="s">
        <v>87</v>
      </c>
      <c r="P885" s="1" t="s">
        <v>88</v>
      </c>
      <c r="Q885" s="22">
        <v>43047.68</v>
      </c>
      <c r="R885" s="58" t="s">
        <v>98</v>
      </c>
      <c r="S885" s="58" t="s">
        <v>388</v>
      </c>
      <c r="T885" s="93" t="s">
        <v>42</v>
      </c>
      <c r="U885" s="93">
        <v>1</v>
      </c>
      <c r="V885" s="7">
        <v>7043</v>
      </c>
      <c r="W885" s="86" t="s">
        <v>483</v>
      </c>
      <c r="X885" s="83" t="s">
        <v>3330</v>
      </c>
    </row>
    <row r="886" spans="2:24" ht="76.5" x14ac:dyDescent="0.25">
      <c r="B886" s="44" t="s">
        <v>2474</v>
      </c>
      <c r="C886" s="45" t="s">
        <v>2475</v>
      </c>
      <c r="D886" s="38">
        <v>46440084.990000002</v>
      </c>
      <c r="E886" s="57">
        <f t="shared" si="33"/>
        <v>46440.08</v>
      </c>
      <c r="F886" s="38">
        <f t="shared" si="34"/>
        <v>0</v>
      </c>
      <c r="G886" s="17">
        <v>943</v>
      </c>
      <c r="H886" s="93">
        <v>45.31</v>
      </c>
      <c r="I886" s="93">
        <v>4530151</v>
      </c>
      <c r="J886" s="1" t="s">
        <v>2475</v>
      </c>
      <c r="K886" s="16" t="s">
        <v>21</v>
      </c>
      <c r="L886" s="17" t="s">
        <v>38</v>
      </c>
      <c r="M886" s="93" t="s">
        <v>39</v>
      </c>
      <c r="N886" s="93">
        <v>1</v>
      </c>
      <c r="O886" s="5" t="s">
        <v>87</v>
      </c>
      <c r="P886" s="1" t="s">
        <v>88</v>
      </c>
      <c r="Q886" s="22">
        <v>46440.08</v>
      </c>
      <c r="R886" s="58" t="s">
        <v>98</v>
      </c>
      <c r="S886" s="58" t="s">
        <v>90</v>
      </c>
      <c r="T886" s="93" t="s">
        <v>42</v>
      </c>
      <c r="U886" s="93">
        <v>1</v>
      </c>
      <c r="V886" s="7">
        <v>7043</v>
      </c>
      <c r="W886" s="86" t="s">
        <v>483</v>
      </c>
      <c r="X886" s="83" t="s">
        <v>3330</v>
      </c>
    </row>
    <row r="887" spans="2:24" ht="63.75" x14ac:dyDescent="0.25">
      <c r="B887" s="44" t="s">
        <v>2476</v>
      </c>
      <c r="C887" s="45" t="s">
        <v>2477</v>
      </c>
      <c r="D887" s="38">
        <v>31893153.809999999</v>
      </c>
      <c r="E887" s="57">
        <f t="shared" si="33"/>
        <v>31893.15</v>
      </c>
      <c r="F887" s="38">
        <f t="shared" si="34"/>
        <v>0</v>
      </c>
      <c r="G887" s="17">
        <v>944</v>
      </c>
      <c r="H887" s="93">
        <v>45.31</v>
      </c>
      <c r="I887" s="93">
        <v>4527342</v>
      </c>
      <c r="J887" s="1" t="s">
        <v>2477</v>
      </c>
      <c r="K887" s="16" t="s">
        <v>21</v>
      </c>
      <c r="L887" s="17" t="s">
        <v>38</v>
      </c>
      <c r="M887" s="93" t="s">
        <v>39</v>
      </c>
      <c r="N887" s="93">
        <v>1</v>
      </c>
      <c r="O887" s="5" t="s">
        <v>87</v>
      </c>
      <c r="P887" s="1" t="s">
        <v>88</v>
      </c>
      <c r="Q887" s="22">
        <v>31893.15</v>
      </c>
      <c r="R887" s="58" t="s">
        <v>98</v>
      </c>
      <c r="S887" s="58" t="s">
        <v>388</v>
      </c>
      <c r="T887" s="93" t="s">
        <v>42</v>
      </c>
      <c r="U887" s="93">
        <v>1</v>
      </c>
      <c r="V887" s="7">
        <v>7043</v>
      </c>
      <c r="W887" s="87" t="s">
        <v>483</v>
      </c>
      <c r="X887" s="83" t="s">
        <v>3330</v>
      </c>
    </row>
    <row r="888" spans="2:24" ht="63.75" x14ac:dyDescent="0.25">
      <c r="B888" s="44" t="s">
        <v>2478</v>
      </c>
      <c r="C888" s="45" t="s">
        <v>2479</v>
      </c>
      <c r="D888" s="38">
        <v>33957388.119999997</v>
      </c>
      <c r="E888" s="57">
        <f t="shared" si="33"/>
        <v>33957.39</v>
      </c>
      <c r="F888" s="38">
        <f t="shared" si="34"/>
        <v>0</v>
      </c>
      <c r="G888" s="17">
        <v>945</v>
      </c>
      <c r="H888" s="93">
        <v>45.31</v>
      </c>
      <c r="I888" s="93">
        <v>4521125</v>
      </c>
      <c r="J888" s="1" t="s">
        <v>2479</v>
      </c>
      <c r="K888" s="16" t="s">
        <v>21</v>
      </c>
      <c r="L888" s="17" t="s">
        <v>38</v>
      </c>
      <c r="M888" s="93" t="s">
        <v>39</v>
      </c>
      <c r="N888" s="93">
        <v>1</v>
      </c>
      <c r="O888" s="5" t="s">
        <v>87</v>
      </c>
      <c r="P888" s="1" t="s">
        <v>88</v>
      </c>
      <c r="Q888" s="22">
        <v>33957.39</v>
      </c>
      <c r="R888" s="58" t="s">
        <v>98</v>
      </c>
      <c r="S888" s="58" t="s">
        <v>90</v>
      </c>
      <c r="T888" s="93" t="s">
        <v>42</v>
      </c>
      <c r="U888" s="93">
        <v>1</v>
      </c>
      <c r="V888" s="7">
        <v>7043</v>
      </c>
      <c r="W888" s="86" t="s">
        <v>483</v>
      </c>
      <c r="X888" s="83" t="s">
        <v>3330</v>
      </c>
    </row>
    <row r="889" spans="2:24" ht="63.75" x14ac:dyDescent="0.25">
      <c r="B889" s="44" t="s">
        <v>2480</v>
      </c>
      <c r="C889" s="45" t="s">
        <v>2481</v>
      </c>
      <c r="D889" s="38">
        <v>30054828.73</v>
      </c>
      <c r="E889" s="57">
        <f t="shared" si="33"/>
        <v>30054.83</v>
      </c>
      <c r="F889" s="38">
        <f t="shared" si="34"/>
        <v>0</v>
      </c>
      <c r="G889" s="17">
        <v>946</v>
      </c>
      <c r="H889" s="93">
        <v>45.31</v>
      </c>
      <c r="I889" s="93">
        <v>4521010</v>
      </c>
      <c r="J889" s="1" t="s">
        <v>2481</v>
      </c>
      <c r="K889" s="16" t="s">
        <v>21</v>
      </c>
      <c r="L889" s="17" t="s">
        <v>38</v>
      </c>
      <c r="M889" s="93" t="s">
        <v>39</v>
      </c>
      <c r="N889" s="93">
        <v>1</v>
      </c>
      <c r="O889" s="5" t="s">
        <v>87</v>
      </c>
      <c r="P889" s="1" t="s">
        <v>88</v>
      </c>
      <c r="Q889" s="22">
        <v>30054.83</v>
      </c>
      <c r="R889" s="104" t="s">
        <v>31</v>
      </c>
      <c r="S889" s="58" t="s">
        <v>90</v>
      </c>
      <c r="T889" s="93" t="s">
        <v>42</v>
      </c>
      <c r="U889" s="93">
        <v>1</v>
      </c>
      <c r="V889" s="7">
        <v>7043</v>
      </c>
      <c r="W889" s="86" t="s">
        <v>483</v>
      </c>
      <c r="X889" s="83" t="s">
        <v>3330</v>
      </c>
    </row>
    <row r="890" spans="2:24" ht="51" x14ac:dyDescent="0.25">
      <c r="B890" s="44" t="s">
        <v>2482</v>
      </c>
      <c r="C890" s="45" t="s">
        <v>2483</v>
      </c>
      <c r="D890" s="38">
        <v>79398652.730000004</v>
      </c>
      <c r="E890" s="57">
        <f t="shared" si="33"/>
        <v>79398.649999999994</v>
      </c>
      <c r="F890" s="38">
        <f t="shared" si="34"/>
        <v>0</v>
      </c>
      <c r="G890" s="17">
        <v>947</v>
      </c>
      <c r="H890" s="93">
        <v>45.31</v>
      </c>
      <c r="I890" s="93">
        <v>4521123</v>
      </c>
      <c r="J890" s="1" t="s">
        <v>2483</v>
      </c>
      <c r="K890" s="16" t="s">
        <v>21</v>
      </c>
      <c r="L890" s="17" t="s">
        <v>38</v>
      </c>
      <c r="M890" s="93" t="s">
        <v>39</v>
      </c>
      <c r="N890" s="93">
        <v>1</v>
      </c>
      <c r="O890" s="5" t="s">
        <v>87</v>
      </c>
      <c r="P890" s="1" t="s">
        <v>88</v>
      </c>
      <c r="Q890" s="22">
        <v>79398.649999999994</v>
      </c>
      <c r="R890" s="58" t="s">
        <v>98</v>
      </c>
      <c r="S890" s="58" t="s">
        <v>388</v>
      </c>
      <c r="T890" s="93" t="s">
        <v>42</v>
      </c>
      <c r="U890" s="93">
        <v>1</v>
      </c>
      <c r="V890" s="7">
        <v>7043</v>
      </c>
      <c r="W890" s="87" t="s">
        <v>483</v>
      </c>
      <c r="X890" s="83" t="s">
        <v>3330</v>
      </c>
    </row>
    <row r="891" spans="2:24" ht="63.75" x14ac:dyDescent="0.25">
      <c r="B891" s="44" t="s">
        <v>2484</v>
      </c>
      <c r="C891" s="45" t="s">
        <v>2485</v>
      </c>
      <c r="D891" s="38">
        <v>38274018.549999997</v>
      </c>
      <c r="E891" s="57">
        <f t="shared" si="33"/>
        <v>38274.019999999997</v>
      </c>
      <c r="F891" s="38">
        <f t="shared" si="34"/>
        <v>0</v>
      </c>
      <c r="G891" s="17">
        <v>948</v>
      </c>
      <c r="H891" s="93">
        <v>45.31</v>
      </c>
      <c r="I891" s="93">
        <v>4527342</v>
      </c>
      <c r="J891" s="1" t="s">
        <v>2485</v>
      </c>
      <c r="K891" s="16" t="s">
        <v>21</v>
      </c>
      <c r="L891" s="17" t="s">
        <v>38</v>
      </c>
      <c r="M891" s="93" t="s">
        <v>39</v>
      </c>
      <c r="N891" s="93">
        <v>2</v>
      </c>
      <c r="O891" s="5" t="s">
        <v>87</v>
      </c>
      <c r="P891" s="1" t="s">
        <v>88</v>
      </c>
      <c r="Q891" s="22">
        <v>38274.019999999997</v>
      </c>
      <c r="R891" s="58" t="s">
        <v>98</v>
      </c>
      <c r="S891" s="58" t="s">
        <v>388</v>
      </c>
      <c r="T891" s="93" t="s">
        <v>42</v>
      </c>
      <c r="U891" s="93">
        <v>1</v>
      </c>
      <c r="V891" s="7">
        <v>7043</v>
      </c>
      <c r="W891" s="87" t="s">
        <v>483</v>
      </c>
      <c r="X891" s="83" t="s">
        <v>3330</v>
      </c>
    </row>
    <row r="892" spans="2:24" ht="51" x14ac:dyDescent="0.25">
      <c r="B892" s="44" t="s">
        <v>2486</v>
      </c>
      <c r="C892" s="45" t="s">
        <v>2487</v>
      </c>
      <c r="D892" s="38">
        <v>58742175.390000001</v>
      </c>
      <c r="E892" s="57">
        <f t="shared" si="33"/>
        <v>58742.18</v>
      </c>
      <c r="F892" s="38">
        <f t="shared" si="34"/>
        <v>0</v>
      </c>
      <c r="G892" s="17">
        <v>949</v>
      </c>
      <c r="H892" s="93">
        <v>45.31</v>
      </c>
      <c r="I892" s="93">
        <v>4521123</v>
      </c>
      <c r="J892" s="1" t="s">
        <v>2487</v>
      </c>
      <c r="K892" s="16" t="s">
        <v>21</v>
      </c>
      <c r="L892" s="17" t="s">
        <v>38</v>
      </c>
      <c r="M892" s="93" t="s">
        <v>39</v>
      </c>
      <c r="N892" s="93">
        <v>1</v>
      </c>
      <c r="O892" s="5" t="s">
        <v>87</v>
      </c>
      <c r="P892" s="1" t="s">
        <v>88</v>
      </c>
      <c r="Q892" s="22">
        <v>58742.18</v>
      </c>
      <c r="R892" s="58" t="s">
        <v>98</v>
      </c>
      <c r="S892" s="58" t="s">
        <v>388</v>
      </c>
      <c r="T892" s="93" t="s">
        <v>42</v>
      </c>
      <c r="U892" s="93">
        <v>1</v>
      </c>
      <c r="V892" s="7">
        <v>7043</v>
      </c>
      <c r="W892" s="86" t="s">
        <v>483</v>
      </c>
      <c r="X892" s="83" t="s">
        <v>3330</v>
      </c>
    </row>
    <row r="893" spans="2:24" ht="63.75" x14ac:dyDescent="0.25">
      <c r="B893" s="44" t="s">
        <v>2488</v>
      </c>
      <c r="C893" s="45" t="s">
        <v>2489</v>
      </c>
      <c r="D893" s="38">
        <v>87923761.180000007</v>
      </c>
      <c r="E893" s="57">
        <f t="shared" si="33"/>
        <v>87923.76</v>
      </c>
      <c r="F893" s="38">
        <f t="shared" si="34"/>
        <v>0</v>
      </c>
      <c r="G893" s="17">
        <v>950</v>
      </c>
      <c r="H893" s="93">
        <v>45.31</v>
      </c>
      <c r="I893" s="93">
        <v>4521123</v>
      </c>
      <c r="J893" s="1" t="s">
        <v>2489</v>
      </c>
      <c r="K893" s="16" t="s">
        <v>21</v>
      </c>
      <c r="L893" s="17" t="s">
        <v>38</v>
      </c>
      <c r="M893" s="93" t="s">
        <v>39</v>
      </c>
      <c r="N893" s="93">
        <v>1</v>
      </c>
      <c r="O893" s="5" t="s">
        <v>87</v>
      </c>
      <c r="P893" s="1" t="s">
        <v>88</v>
      </c>
      <c r="Q893" s="22">
        <v>87923.76</v>
      </c>
      <c r="R893" s="58" t="s">
        <v>98</v>
      </c>
      <c r="S893" s="58" t="s">
        <v>388</v>
      </c>
      <c r="T893" s="93" t="s">
        <v>42</v>
      </c>
      <c r="U893" s="93">
        <v>1</v>
      </c>
      <c r="V893" s="7">
        <v>7043</v>
      </c>
      <c r="W893" s="87" t="s">
        <v>483</v>
      </c>
      <c r="X893" s="83" t="s">
        <v>3330</v>
      </c>
    </row>
    <row r="894" spans="2:24" ht="76.5" x14ac:dyDescent="0.25">
      <c r="B894" s="44" t="s">
        <v>2490</v>
      </c>
      <c r="C894" s="45" t="s">
        <v>2491</v>
      </c>
      <c r="D894" s="38">
        <v>22637068.09</v>
      </c>
      <c r="E894" s="57">
        <f t="shared" si="33"/>
        <v>22637.07</v>
      </c>
      <c r="F894" s="38">
        <f t="shared" si="34"/>
        <v>0</v>
      </c>
      <c r="G894" s="17">
        <v>951</v>
      </c>
      <c r="H894" s="93">
        <v>45.31</v>
      </c>
      <c r="I894" s="93">
        <v>4521125</v>
      </c>
      <c r="J894" s="1" t="s">
        <v>2491</v>
      </c>
      <c r="K894" s="16" t="s">
        <v>21</v>
      </c>
      <c r="L894" s="17" t="s">
        <v>38</v>
      </c>
      <c r="M894" s="93" t="s">
        <v>39</v>
      </c>
      <c r="N894" s="93">
        <v>1</v>
      </c>
      <c r="O894" s="5" t="s">
        <v>87</v>
      </c>
      <c r="P894" s="1" t="s">
        <v>88</v>
      </c>
      <c r="Q894" s="22">
        <v>22637.07</v>
      </c>
      <c r="R894" s="58" t="s">
        <v>98</v>
      </c>
      <c r="S894" s="58" t="s">
        <v>90</v>
      </c>
      <c r="T894" s="93" t="s">
        <v>42</v>
      </c>
      <c r="U894" s="93">
        <v>1</v>
      </c>
      <c r="V894" s="7">
        <v>7043</v>
      </c>
      <c r="W894" s="87" t="s">
        <v>483</v>
      </c>
      <c r="X894" s="83" t="s">
        <v>3330</v>
      </c>
    </row>
    <row r="895" spans="2:24" ht="76.5" x14ac:dyDescent="0.25">
      <c r="B895" s="44" t="s">
        <v>2492</v>
      </c>
      <c r="C895" s="45" t="s">
        <v>2493</v>
      </c>
      <c r="D895" s="38">
        <v>12405719.390000001</v>
      </c>
      <c r="E895" s="57">
        <f t="shared" si="33"/>
        <v>12405.72</v>
      </c>
      <c r="F895" s="38">
        <f t="shared" si="34"/>
        <v>0</v>
      </c>
      <c r="G895" s="17">
        <v>952</v>
      </c>
      <c r="H895" s="93">
        <v>45.31</v>
      </c>
      <c r="I895" s="93">
        <v>4521125</v>
      </c>
      <c r="J895" s="1" t="s">
        <v>2493</v>
      </c>
      <c r="K895" s="16" t="s">
        <v>21</v>
      </c>
      <c r="L895" s="17" t="s">
        <v>38</v>
      </c>
      <c r="M895" s="93" t="s">
        <v>39</v>
      </c>
      <c r="N895" s="93">
        <v>1</v>
      </c>
      <c r="O895" s="5" t="s">
        <v>87</v>
      </c>
      <c r="P895" s="1" t="s">
        <v>88</v>
      </c>
      <c r="Q895" s="22">
        <v>12405.72</v>
      </c>
      <c r="R895" s="58" t="s">
        <v>98</v>
      </c>
      <c r="S895" s="58" t="s">
        <v>90</v>
      </c>
      <c r="T895" s="93" t="s">
        <v>42</v>
      </c>
      <c r="U895" s="93">
        <v>1</v>
      </c>
      <c r="V895" s="7">
        <v>7043</v>
      </c>
      <c r="W895" s="86" t="s">
        <v>483</v>
      </c>
      <c r="X895" s="83" t="s">
        <v>3330</v>
      </c>
    </row>
    <row r="896" spans="2:24" ht="63.75" x14ac:dyDescent="0.25">
      <c r="B896" s="44" t="s">
        <v>2494</v>
      </c>
      <c r="C896" s="45" t="s">
        <v>2495</v>
      </c>
      <c r="D896" s="38">
        <v>16606435.060000001</v>
      </c>
      <c r="E896" s="57">
        <f t="shared" si="33"/>
        <v>16606.439999999999</v>
      </c>
      <c r="F896" s="38">
        <f t="shared" si="34"/>
        <v>0</v>
      </c>
      <c r="G896" s="17">
        <v>953</v>
      </c>
      <c r="H896" s="93" t="s">
        <v>2225</v>
      </c>
      <c r="I896" s="93">
        <v>4510202</v>
      </c>
      <c r="J896" s="1" t="s">
        <v>2495</v>
      </c>
      <c r="K896" s="16" t="s">
        <v>21</v>
      </c>
      <c r="L896" s="17" t="s">
        <v>38</v>
      </c>
      <c r="M896" s="93" t="s">
        <v>39</v>
      </c>
      <c r="N896" s="93">
        <v>1</v>
      </c>
      <c r="O896" s="5" t="s">
        <v>87</v>
      </c>
      <c r="P896" s="1" t="s">
        <v>88</v>
      </c>
      <c r="Q896" s="22">
        <v>16606.439999999999</v>
      </c>
      <c r="R896" s="58" t="s">
        <v>98</v>
      </c>
      <c r="S896" s="58" t="s">
        <v>407</v>
      </c>
      <c r="T896" s="93" t="s">
        <v>42</v>
      </c>
      <c r="U896" s="93">
        <v>1</v>
      </c>
      <c r="V896" s="7">
        <v>7043</v>
      </c>
      <c r="W896" s="87" t="s">
        <v>483</v>
      </c>
      <c r="X896" s="83" t="s">
        <v>3330</v>
      </c>
    </row>
    <row r="897" spans="2:24" ht="63.75" x14ac:dyDescent="0.25">
      <c r="B897" s="44" t="s">
        <v>2496</v>
      </c>
      <c r="C897" s="45" t="s">
        <v>2497</v>
      </c>
      <c r="D897" s="38">
        <v>9974833.1400000006</v>
      </c>
      <c r="E897" s="57">
        <f t="shared" si="33"/>
        <v>9974.83</v>
      </c>
      <c r="F897" s="38">
        <f t="shared" si="34"/>
        <v>0</v>
      </c>
      <c r="G897" s="17">
        <v>954</v>
      </c>
      <c r="H897" s="93">
        <v>45.31</v>
      </c>
      <c r="I897" s="93">
        <v>4527342</v>
      </c>
      <c r="J897" s="1" t="s">
        <v>2497</v>
      </c>
      <c r="K897" s="16" t="s">
        <v>21</v>
      </c>
      <c r="L897" s="17" t="s">
        <v>38</v>
      </c>
      <c r="M897" s="93" t="s">
        <v>39</v>
      </c>
      <c r="N897" s="93">
        <v>1</v>
      </c>
      <c r="O897" s="5" t="s">
        <v>87</v>
      </c>
      <c r="P897" s="1" t="s">
        <v>88</v>
      </c>
      <c r="Q897" s="22">
        <v>9974.83</v>
      </c>
      <c r="R897" s="58" t="s">
        <v>98</v>
      </c>
      <c r="S897" s="58" t="s">
        <v>388</v>
      </c>
      <c r="T897" s="93" t="s">
        <v>40</v>
      </c>
      <c r="U897" s="93">
        <v>1</v>
      </c>
      <c r="V897" s="7">
        <v>7093</v>
      </c>
      <c r="W897" s="87" t="s">
        <v>483</v>
      </c>
      <c r="X897" s="83" t="s">
        <v>3330</v>
      </c>
    </row>
    <row r="898" spans="2:24" ht="102" x14ac:dyDescent="0.25">
      <c r="B898" s="44" t="s">
        <v>2498</v>
      </c>
      <c r="C898" s="45" t="s">
        <v>2499</v>
      </c>
      <c r="D898" s="38">
        <v>10934883.800000001</v>
      </c>
      <c r="E898" s="57">
        <f t="shared" si="33"/>
        <v>10934.88</v>
      </c>
      <c r="F898" s="38">
        <f t="shared" si="34"/>
        <v>0</v>
      </c>
      <c r="G898" s="17">
        <v>955</v>
      </c>
      <c r="H898" s="93" t="s">
        <v>109</v>
      </c>
      <c r="I898" s="93">
        <v>4560531</v>
      </c>
      <c r="J898" s="1" t="s">
        <v>2499</v>
      </c>
      <c r="K898" s="16" t="s">
        <v>21</v>
      </c>
      <c r="L898" s="17" t="s">
        <v>38</v>
      </c>
      <c r="M898" s="93" t="s">
        <v>39</v>
      </c>
      <c r="N898" s="93">
        <v>1</v>
      </c>
      <c r="O898" s="5" t="s">
        <v>87</v>
      </c>
      <c r="P898" s="1" t="s">
        <v>88</v>
      </c>
      <c r="Q898" s="22">
        <v>10934.88</v>
      </c>
      <c r="R898" s="58" t="s">
        <v>98</v>
      </c>
      <c r="S898" s="58" t="s">
        <v>388</v>
      </c>
      <c r="T898" s="93" t="s">
        <v>40</v>
      </c>
      <c r="U898" s="93">
        <v>1</v>
      </c>
      <c r="V898" s="7">
        <v>7093</v>
      </c>
      <c r="W898" s="87" t="s">
        <v>483</v>
      </c>
      <c r="X898" s="83" t="s">
        <v>3330</v>
      </c>
    </row>
    <row r="899" spans="2:24" ht="89.25" x14ac:dyDescent="0.25">
      <c r="B899" s="44" t="s">
        <v>2500</v>
      </c>
      <c r="C899" s="45" t="s">
        <v>2501</v>
      </c>
      <c r="D899" s="38">
        <v>7915739.0700000003</v>
      </c>
      <c r="E899" s="57">
        <f t="shared" si="33"/>
        <v>7915.74</v>
      </c>
      <c r="F899" s="38">
        <f t="shared" si="34"/>
        <v>0</v>
      </c>
      <c r="G899" s="17">
        <v>956</v>
      </c>
      <c r="H899" s="93" t="s">
        <v>109</v>
      </c>
      <c r="I899" s="93">
        <v>4560531</v>
      </c>
      <c r="J899" s="1" t="s">
        <v>2501</v>
      </c>
      <c r="K899" s="16" t="s">
        <v>21</v>
      </c>
      <c r="L899" s="17" t="s">
        <v>38</v>
      </c>
      <c r="M899" s="93" t="s">
        <v>39</v>
      </c>
      <c r="N899" s="93">
        <v>2</v>
      </c>
      <c r="O899" s="5" t="s">
        <v>87</v>
      </c>
      <c r="P899" s="1" t="s">
        <v>88</v>
      </c>
      <c r="Q899" s="22">
        <v>7915.74</v>
      </c>
      <c r="R899" s="58" t="s">
        <v>98</v>
      </c>
      <c r="S899" s="58" t="s">
        <v>388</v>
      </c>
      <c r="T899" s="93" t="s">
        <v>40</v>
      </c>
      <c r="U899" s="93">
        <v>1</v>
      </c>
      <c r="V899" s="7">
        <v>7093</v>
      </c>
      <c r="W899" s="87" t="s">
        <v>483</v>
      </c>
      <c r="X899" s="83" t="s">
        <v>3330</v>
      </c>
    </row>
    <row r="900" spans="2:24" ht="114.75" x14ac:dyDescent="0.25">
      <c r="B900" s="44" t="s">
        <v>2502</v>
      </c>
      <c r="C900" s="45" t="s">
        <v>2503</v>
      </c>
      <c r="D900" s="38">
        <v>6222990.1900000004</v>
      </c>
      <c r="E900" s="57">
        <f t="shared" si="33"/>
        <v>6222.99</v>
      </c>
      <c r="F900" s="38">
        <f t="shared" si="34"/>
        <v>0</v>
      </c>
      <c r="G900" s="17">
        <v>957</v>
      </c>
      <c r="H900" s="93" t="s">
        <v>109</v>
      </c>
      <c r="I900" s="93">
        <v>4560531</v>
      </c>
      <c r="J900" s="1" t="s">
        <v>2503</v>
      </c>
      <c r="K900" s="16" t="s">
        <v>21</v>
      </c>
      <c r="L900" s="17" t="s">
        <v>38</v>
      </c>
      <c r="M900" s="93" t="s">
        <v>39</v>
      </c>
      <c r="N900" s="93">
        <v>2</v>
      </c>
      <c r="O900" s="5" t="s">
        <v>87</v>
      </c>
      <c r="P900" s="1" t="s">
        <v>88</v>
      </c>
      <c r="Q900" s="22">
        <v>6222.99</v>
      </c>
      <c r="R900" s="58" t="s">
        <v>98</v>
      </c>
      <c r="S900" s="58" t="s">
        <v>388</v>
      </c>
      <c r="T900" s="93" t="s">
        <v>40</v>
      </c>
      <c r="U900" s="93">
        <v>1</v>
      </c>
      <c r="V900" s="7">
        <v>7093</v>
      </c>
      <c r="W900" s="87" t="s">
        <v>483</v>
      </c>
      <c r="X900" s="83" t="s">
        <v>3330</v>
      </c>
    </row>
    <row r="901" spans="2:24" ht="76.5" x14ac:dyDescent="0.25">
      <c r="B901" s="44" t="s">
        <v>2504</v>
      </c>
      <c r="C901" s="45" t="s">
        <v>2505</v>
      </c>
      <c r="D901" s="38">
        <v>1796216.59</v>
      </c>
      <c r="E901" s="57">
        <f t="shared" si="33"/>
        <v>1796.22</v>
      </c>
      <c r="F901" s="38">
        <f t="shared" si="34"/>
        <v>0</v>
      </c>
      <c r="G901" s="17">
        <v>958</v>
      </c>
      <c r="H901" s="93">
        <v>45.31</v>
      </c>
      <c r="I901" s="93">
        <v>4530854</v>
      </c>
      <c r="J901" s="1" t="s">
        <v>2505</v>
      </c>
      <c r="K901" s="16" t="s">
        <v>21</v>
      </c>
      <c r="L901" s="17" t="s">
        <v>38</v>
      </c>
      <c r="M901" s="93" t="s">
        <v>39</v>
      </c>
      <c r="N901" s="93">
        <v>2</v>
      </c>
      <c r="O901" s="5" t="s">
        <v>87</v>
      </c>
      <c r="P901" s="1" t="s">
        <v>88</v>
      </c>
      <c r="Q901" s="22">
        <v>1796.22</v>
      </c>
      <c r="R901" s="104" t="s">
        <v>31</v>
      </c>
      <c r="S901" s="58" t="s">
        <v>388</v>
      </c>
      <c r="T901" s="93" t="s">
        <v>40</v>
      </c>
      <c r="U901" s="93">
        <v>1</v>
      </c>
      <c r="V901" s="7">
        <v>7093</v>
      </c>
      <c r="W901" s="86" t="s">
        <v>481</v>
      </c>
      <c r="X901" s="83" t="s">
        <v>3330</v>
      </c>
    </row>
    <row r="902" spans="2:24" ht="89.25" x14ac:dyDescent="0.25">
      <c r="B902" s="44" t="s">
        <v>2506</v>
      </c>
      <c r="C902" s="45" t="s">
        <v>2507</v>
      </c>
      <c r="D902" s="38">
        <v>8750047.1600000001</v>
      </c>
      <c r="E902" s="57">
        <f t="shared" ref="E902:E961" si="35">ROUND(D902/1000,2)</f>
        <v>8750.0499999999993</v>
      </c>
      <c r="F902" s="38">
        <f t="shared" ref="F902:F961" si="36">E902-Q902</f>
        <v>0</v>
      </c>
      <c r="G902" s="17">
        <v>959</v>
      </c>
      <c r="H902" s="93">
        <v>45.31</v>
      </c>
      <c r="I902" s="93">
        <v>4527342</v>
      </c>
      <c r="J902" s="1" t="s">
        <v>2507</v>
      </c>
      <c r="K902" s="16" t="s">
        <v>21</v>
      </c>
      <c r="L902" s="17" t="s">
        <v>38</v>
      </c>
      <c r="M902" s="93" t="s">
        <v>39</v>
      </c>
      <c r="N902" s="93">
        <v>1</v>
      </c>
      <c r="O902" s="5" t="s">
        <v>87</v>
      </c>
      <c r="P902" s="1" t="s">
        <v>88</v>
      </c>
      <c r="Q902" s="22">
        <v>8750.0499999999993</v>
      </c>
      <c r="R902" s="58" t="s">
        <v>98</v>
      </c>
      <c r="S902" s="58" t="s">
        <v>407</v>
      </c>
      <c r="T902" s="93" t="s">
        <v>40</v>
      </c>
      <c r="U902" s="93">
        <v>1</v>
      </c>
      <c r="V902" s="7">
        <v>7093</v>
      </c>
      <c r="W902" s="87" t="s">
        <v>483</v>
      </c>
      <c r="X902" s="83" t="s">
        <v>3330</v>
      </c>
    </row>
    <row r="903" spans="2:24" ht="76.5" x14ac:dyDescent="0.25">
      <c r="B903" s="44" t="s">
        <v>2508</v>
      </c>
      <c r="C903" s="45" t="s">
        <v>2509</v>
      </c>
      <c r="D903" s="38">
        <v>8171405.2800000003</v>
      </c>
      <c r="E903" s="57">
        <f t="shared" si="35"/>
        <v>8171.41</v>
      </c>
      <c r="F903" s="38">
        <f t="shared" si="36"/>
        <v>0</v>
      </c>
      <c r="G903" s="17">
        <v>960</v>
      </c>
      <c r="H903" s="93" t="s">
        <v>109</v>
      </c>
      <c r="I903" s="93">
        <v>4560531</v>
      </c>
      <c r="J903" s="1" t="s">
        <v>2509</v>
      </c>
      <c r="K903" s="16" t="s">
        <v>21</v>
      </c>
      <c r="L903" s="17" t="s">
        <v>38</v>
      </c>
      <c r="M903" s="93" t="s">
        <v>39</v>
      </c>
      <c r="N903" s="93">
        <v>1</v>
      </c>
      <c r="O903" s="5" t="s">
        <v>87</v>
      </c>
      <c r="P903" s="1" t="s">
        <v>88</v>
      </c>
      <c r="Q903" s="22">
        <v>8171.41</v>
      </c>
      <c r="R903" s="58" t="s">
        <v>98</v>
      </c>
      <c r="S903" s="58" t="s">
        <v>407</v>
      </c>
      <c r="T903" s="93" t="s">
        <v>40</v>
      </c>
      <c r="U903" s="93">
        <v>1</v>
      </c>
      <c r="V903" s="7">
        <v>7093</v>
      </c>
      <c r="W903" s="86" t="s">
        <v>483</v>
      </c>
      <c r="X903" s="83" t="s">
        <v>3330</v>
      </c>
    </row>
    <row r="904" spans="2:24" ht="114.75" x14ac:dyDescent="0.25">
      <c r="B904" s="44" t="s">
        <v>2510</v>
      </c>
      <c r="C904" s="45" t="s">
        <v>2511</v>
      </c>
      <c r="D904" s="38">
        <v>4725143.8</v>
      </c>
      <c r="E904" s="57">
        <f t="shared" si="35"/>
        <v>4725.1400000000003</v>
      </c>
      <c r="F904" s="38">
        <f t="shared" si="36"/>
        <v>0</v>
      </c>
      <c r="G904" s="17">
        <v>962</v>
      </c>
      <c r="H904" s="93" t="s">
        <v>109</v>
      </c>
      <c r="I904" s="93">
        <v>4560531</v>
      </c>
      <c r="J904" s="1" t="s">
        <v>2511</v>
      </c>
      <c r="K904" s="16" t="s">
        <v>21</v>
      </c>
      <c r="L904" s="17" t="s">
        <v>38</v>
      </c>
      <c r="M904" s="93" t="s">
        <v>39</v>
      </c>
      <c r="N904" s="93">
        <v>1</v>
      </c>
      <c r="O904" s="5" t="s">
        <v>87</v>
      </c>
      <c r="P904" s="1" t="s">
        <v>88</v>
      </c>
      <c r="Q904" s="22">
        <v>4725.1400000000003</v>
      </c>
      <c r="R904" s="3" t="s">
        <v>75</v>
      </c>
      <c r="S904" s="58" t="s">
        <v>388</v>
      </c>
      <c r="T904" s="93" t="s">
        <v>40</v>
      </c>
      <c r="U904" s="93">
        <v>1</v>
      </c>
      <c r="V904" s="7">
        <v>7093</v>
      </c>
      <c r="W904" s="87" t="s">
        <v>483</v>
      </c>
      <c r="X904" s="83" t="s">
        <v>3330</v>
      </c>
    </row>
    <row r="905" spans="2:24" ht="51" x14ac:dyDescent="0.25">
      <c r="B905" s="44" t="s">
        <v>2512</v>
      </c>
      <c r="C905" s="45" t="s">
        <v>2513</v>
      </c>
      <c r="D905" s="38">
        <v>9541866.6600000001</v>
      </c>
      <c r="E905" s="57">
        <f t="shared" si="35"/>
        <v>9541.8700000000008</v>
      </c>
      <c r="F905" s="38">
        <f t="shared" si="36"/>
        <v>0</v>
      </c>
      <c r="G905" s="17">
        <v>964</v>
      </c>
      <c r="H905" s="93" t="s">
        <v>353</v>
      </c>
      <c r="I905" s="93">
        <v>3149010</v>
      </c>
      <c r="J905" s="1" t="s">
        <v>2513</v>
      </c>
      <c r="K905" s="16" t="s">
        <v>21</v>
      </c>
      <c r="L905" s="17" t="s">
        <v>38</v>
      </c>
      <c r="M905" s="93" t="s">
        <v>39</v>
      </c>
      <c r="N905" s="93">
        <v>2</v>
      </c>
      <c r="O905" s="5">
        <v>71100000000</v>
      </c>
      <c r="P905" s="1" t="s">
        <v>24</v>
      </c>
      <c r="Q905" s="22">
        <v>9541.8700000000008</v>
      </c>
      <c r="R905" s="58" t="s">
        <v>98</v>
      </c>
      <c r="S905" s="58" t="s">
        <v>31</v>
      </c>
      <c r="T905" s="93" t="s">
        <v>40</v>
      </c>
      <c r="U905" s="93">
        <v>1</v>
      </c>
      <c r="V905" s="7">
        <v>7093</v>
      </c>
      <c r="W905" s="87" t="s">
        <v>483</v>
      </c>
      <c r="X905" s="83" t="s">
        <v>3330</v>
      </c>
    </row>
    <row r="906" spans="2:24" ht="51" x14ac:dyDescent="0.25">
      <c r="B906" s="44" t="s">
        <v>2514</v>
      </c>
      <c r="C906" s="45" t="s">
        <v>2515</v>
      </c>
      <c r="D906" s="38">
        <v>3379079.38</v>
      </c>
      <c r="E906" s="57">
        <f t="shared" si="35"/>
        <v>3379.08</v>
      </c>
      <c r="F906" s="38">
        <f t="shared" si="36"/>
        <v>0</v>
      </c>
      <c r="G906" s="17">
        <v>965</v>
      </c>
      <c r="H906" s="93" t="s">
        <v>199</v>
      </c>
      <c r="I906" s="93">
        <v>4521012</v>
      </c>
      <c r="J906" s="1" t="s">
        <v>2515</v>
      </c>
      <c r="K906" s="16" t="s">
        <v>21</v>
      </c>
      <c r="L906" s="17" t="s">
        <v>38</v>
      </c>
      <c r="M906" s="93" t="s">
        <v>39</v>
      </c>
      <c r="N906" s="93">
        <v>1</v>
      </c>
      <c r="O906" s="5">
        <v>71100000000</v>
      </c>
      <c r="P906" s="1" t="s">
        <v>24</v>
      </c>
      <c r="Q906" s="22">
        <v>3379.08</v>
      </c>
      <c r="R906" s="58" t="s">
        <v>98</v>
      </c>
      <c r="S906" s="58" t="s">
        <v>41</v>
      </c>
      <c r="T906" s="93" t="s">
        <v>40</v>
      </c>
      <c r="U906" s="93">
        <v>1</v>
      </c>
      <c r="V906" s="7">
        <v>7093</v>
      </c>
      <c r="W906" s="86" t="s">
        <v>483</v>
      </c>
      <c r="X906" s="83" t="s">
        <v>3330</v>
      </c>
    </row>
    <row r="907" spans="2:24" ht="76.5" x14ac:dyDescent="0.25">
      <c r="B907" s="44" t="s">
        <v>2516</v>
      </c>
      <c r="C907" s="45" t="s">
        <v>2517</v>
      </c>
      <c r="D907" s="38">
        <v>2037215.92</v>
      </c>
      <c r="E907" s="57">
        <f t="shared" si="35"/>
        <v>2037.22</v>
      </c>
      <c r="F907" s="38">
        <f t="shared" si="36"/>
        <v>0</v>
      </c>
      <c r="G907" s="17">
        <v>966</v>
      </c>
      <c r="H907" s="93">
        <v>74.2</v>
      </c>
      <c r="I907" s="93">
        <v>4560531</v>
      </c>
      <c r="J907" s="1" t="s">
        <v>2517</v>
      </c>
      <c r="K907" s="16" t="s">
        <v>21</v>
      </c>
      <c r="L907" s="17" t="s">
        <v>38</v>
      </c>
      <c r="M907" s="93" t="s">
        <v>39</v>
      </c>
      <c r="N907" s="93">
        <v>1</v>
      </c>
      <c r="O907" s="5">
        <v>71100000000</v>
      </c>
      <c r="P907" s="1" t="s">
        <v>24</v>
      </c>
      <c r="Q907" s="22">
        <v>2037.22</v>
      </c>
      <c r="R907" s="104" t="s">
        <v>31</v>
      </c>
      <c r="S907" s="104" t="s">
        <v>138</v>
      </c>
      <c r="T907" s="93" t="s">
        <v>40</v>
      </c>
      <c r="U907" s="93">
        <v>1</v>
      </c>
      <c r="V907" s="7">
        <v>7093</v>
      </c>
      <c r="W907" s="87" t="s">
        <v>481</v>
      </c>
      <c r="X907" s="83" t="s">
        <v>3330</v>
      </c>
    </row>
    <row r="908" spans="2:24" ht="114.75" x14ac:dyDescent="0.25">
      <c r="B908" s="44" t="s">
        <v>2518</v>
      </c>
      <c r="C908" s="45" t="s">
        <v>2519</v>
      </c>
      <c r="D908" s="38">
        <v>1297743.6599999999</v>
      </c>
      <c r="E908" s="57">
        <f t="shared" si="35"/>
        <v>1297.74</v>
      </c>
      <c r="F908" s="38">
        <f t="shared" si="36"/>
        <v>0</v>
      </c>
      <c r="G908" s="17">
        <v>967</v>
      </c>
      <c r="H908" s="93" t="s">
        <v>60</v>
      </c>
      <c r="I908" s="93">
        <v>4560531</v>
      </c>
      <c r="J908" s="1" t="s">
        <v>2519</v>
      </c>
      <c r="K908" s="16" t="s">
        <v>21</v>
      </c>
      <c r="L908" s="17" t="s">
        <v>402</v>
      </c>
      <c r="M908" s="93" t="s">
        <v>403</v>
      </c>
      <c r="N908" s="93">
        <v>1</v>
      </c>
      <c r="O908" s="5">
        <v>71100000000</v>
      </c>
      <c r="P908" s="1" t="s">
        <v>24</v>
      </c>
      <c r="Q908" s="22">
        <v>1297.74</v>
      </c>
      <c r="R908" s="58" t="s">
        <v>98</v>
      </c>
      <c r="S908" s="58" t="s">
        <v>191</v>
      </c>
      <c r="T908" s="93" t="s">
        <v>40</v>
      </c>
      <c r="U908" s="93">
        <v>1</v>
      </c>
      <c r="V908" s="7">
        <v>7093</v>
      </c>
      <c r="W908" s="87" t="s">
        <v>481</v>
      </c>
      <c r="X908" s="83" t="s">
        <v>3330</v>
      </c>
    </row>
    <row r="909" spans="2:24" ht="114.75" x14ac:dyDescent="0.25">
      <c r="B909" s="44" t="s">
        <v>2520</v>
      </c>
      <c r="C909" s="45" t="s">
        <v>2521</v>
      </c>
      <c r="D909" s="38">
        <v>4820969.59</v>
      </c>
      <c r="E909" s="57">
        <f t="shared" si="35"/>
        <v>4820.97</v>
      </c>
      <c r="F909" s="38">
        <f t="shared" si="36"/>
        <v>0</v>
      </c>
      <c r="G909" s="17">
        <v>968</v>
      </c>
      <c r="H909" s="93" t="s">
        <v>60</v>
      </c>
      <c r="I909" s="93">
        <v>4560531</v>
      </c>
      <c r="J909" s="1" t="s">
        <v>2521</v>
      </c>
      <c r="K909" s="16" t="s">
        <v>21</v>
      </c>
      <c r="L909" s="17" t="s">
        <v>402</v>
      </c>
      <c r="M909" s="93" t="s">
        <v>403</v>
      </c>
      <c r="N909" s="93">
        <v>1</v>
      </c>
      <c r="O909" s="5">
        <v>71100000000</v>
      </c>
      <c r="P909" s="1" t="s">
        <v>24</v>
      </c>
      <c r="Q909" s="22">
        <v>4820.97</v>
      </c>
      <c r="R909" s="58" t="s">
        <v>98</v>
      </c>
      <c r="S909" s="58" t="s">
        <v>191</v>
      </c>
      <c r="T909" s="93" t="s">
        <v>40</v>
      </c>
      <c r="U909" s="93">
        <v>1</v>
      </c>
      <c r="V909" s="7">
        <v>7093</v>
      </c>
      <c r="W909" s="87" t="s">
        <v>483</v>
      </c>
      <c r="X909" s="83" t="s">
        <v>3330</v>
      </c>
    </row>
    <row r="910" spans="2:24" ht="89.25" x14ac:dyDescent="0.25">
      <c r="B910" s="44" t="s">
        <v>2522</v>
      </c>
      <c r="C910" s="45" t="s">
        <v>2523</v>
      </c>
      <c r="D910" s="38">
        <v>11624206.039999999</v>
      </c>
      <c r="E910" s="57">
        <f t="shared" si="35"/>
        <v>11624.21</v>
      </c>
      <c r="F910" s="38">
        <f t="shared" si="36"/>
        <v>0</v>
      </c>
      <c r="G910" s="17">
        <v>970</v>
      </c>
      <c r="H910" s="93" t="s">
        <v>305</v>
      </c>
      <c r="I910" s="93">
        <v>3313420</v>
      </c>
      <c r="J910" s="1" t="s">
        <v>2523</v>
      </c>
      <c r="K910" s="16" t="s">
        <v>21</v>
      </c>
      <c r="L910" s="17" t="s">
        <v>38</v>
      </c>
      <c r="M910" s="93" t="s">
        <v>39</v>
      </c>
      <c r="N910" s="93">
        <v>1</v>
      </c>
      <c r="O910" s="5" t="s">
        <v>87</v>
      </c>
      <c r="P910" s="1" t="s">
        <v>88</v>
      </c>
      <c r="Q910" s="22">
        <v>11624.21</v>
      </c>
      <c r="R910" s="58" t="s">
        <v>98</v>
      </c>
      <c r="S910" s="58" t="s">
        <v>364</v>
      </c>
      <c r="T910" s="93" t="s">
        <v>42</v>
      </c>
      <c r="U910" s="93">
        <v>1</v>
      </c>
      <c r="V910" s="7">
        <v>7043</v>
      </c>
      <c r="W910" s="86" t="s">
        <v>483</v>
      </c>
      <c r="X910" s="83" t="s">
        <v>3330</v>
      </c>
    </row>
    <row r="911" spans="2:24" ht="38.25" x14ac:dyDescent="0.25">
      <c r="B911" s="44" t="s">
        <v>2524</v>
      </c>
      <c r="C911" s="45" t="s">
        <v>2525</v>
      </c>
      <c r="D911" s="38">
        <v>590000</v>
      </c>
      <c r="E911" s="57">
        <f t="shared" si="35"/>
        <v>590</v>
      </c>
      <c r="F911" s="38">
        <f t="shared" si="36"/>
        <v>0</v>
      </c>
      <c r="G911" s="17">
        <v>972</v>
      </c>
      <c r="H911" s="93" t="s">
        <v>305</v>
      </c>
      <c r="I911" s="93">
        <v>3222513</v>
      </c>
      <c r="J911" s="1" t="s">
        <v>2525</v>
      </c>
      <c r="K911" s="16" t="s">
        <v>21</v>
      </c>
      <c r="L911" s="17" t="s">
        <v>38</v>
      </c>
      <c r="M911" s="93" t="s">
        <v>39</v>
      </c>
      <c r="N911" s="93">
        <v>1</v>
      </c>
      <c r="O911" s="5">
        <v>71100000000</v>
      </c>
      <c r="P911" s="1" t="s">
        <v>24</v>
      </c>
      <c r="Q911" s="22">
        <v>590</v>
      </c>
      <c r="R911" s="58" t="s">
        <v>98</v>
      </c>
      <c r="S911" s="58" t="s">
        <v>331</v>
      </c>
      <c r="T911" s="93" t="s">
        <v>81</v>
      </c>
      <c r="U911" s="93">
        <v>1</v>
      </c>
      <c r="V911" s="7">
        <v>7104</v>
      </c>
      <c r="W911" s="87" t="s">
        <v>481</v>
      </c>
      <c r="X911" s="83" t="s">
        <v>3331</v>
      </c>
    </row>
    <row r="912" spans="2:24" ht="76.5" x14ac:dyDescent="0.25">
      <c r="B912" s="44" t="s">
        <v>2526</v>
      </c>
      <c r="C912" s="45" t="s">
        <v>2527</v>
      </c>
      <c r="D912" s="38">
        <v>1967960</v>
      </c>
      <c r="E912" s="57">
        <f t="shared" si="35"/>
        <v>1967.96</v>
      </c>
      <c r="F912" s="38">
        <f t="shared" si="36"/>
        <v>0</v>
      </c>
      <c r="G912" s="17">
        <v>973</v>
      </c>
      <c r="H912" s="93" t="s">
        <v>60</v>
      </c>
      <c r="I912" s="93">
        <v>4560531</v>
      </c>
      <c r="J912" s="1" t="s">
        <v>2527</v>
      </c>
      <c r="K912" s="16" t="s">
        <v>21</v>
      </c>
      <c r="L912" s="17" t="s">
        <v>38</v>
      </c>
      <c r="M912" s="93" t="s">
        <v>39</v>
      </c>
      <c r="N912" s="93">
        <v>1</v>
      </c>
      <c r="O912" s="5">
        <v>71100000000</v>
      </c>
      <c r="P912" s="1" t="s">
        <v>24</v>
      </c>
      <c r="Q912" s="22">
        <v>1967.96</v>
      </c>
      <c r="R912" s="58" t="s">
        <v>98</v>
      </c>
      <c r="S912" s="58" t="s">
        <v>331</v>
      </c>
      <c r="T912" s="93" t="s">
        <v>40</v>
      </c>
      <c r="U912" s="93">
        <v>1</v>
      </c>
      <c r="V912" s="7">
        <v>7093</v>
      </c>
      <c r="W912" s="87" t="s">
        <v>481</v>
      </c>
      <c r="X912" s="83" t="s">
        <v>3330</v>
      </c>
    </row>
    <row r="913" spans="2:24" ht="127.5" x14ac:dyDescent="0.25">
      <c r="B913" s="44" t="s">
        <v>2528</v>
      </c>
      <c r="C913" s="45" t="s">
        <v>2529</v>
      </c>
      <c r="D913" s="38">
        <v>15065200.050000001</v>
      </c>
      <c r="E913" s="57">
        <f t="shared" si="35"/>
        <v>15065.2</v>
      </c>
      <c r="F913" s="38">
        <f t="shared" si="36"/>
        <v>0</v>
      </c>
      <c r="G913" s="17">
        <v>974</v>
      </c>
      <c r="H913" s="93">
        <v>45.34</v>
      </c>
      <c r="I913" s="93">
        <v>4560594</v>
      </c>
      <c r="J913" s="1" t="s">
        <v>2529</v>
      </c>
      <c r="K913" s="16" t="s">
        <v>21</v>
      </c>
      <c r="L913" s="17" t="s">
        <v>38</v>
      </c>
      <c r="M913" s="93" t="s">
        <v>39</v>
      </c>
      <c r="N913" s="93">
        <v>1</v>
      </c>
      <c r="O913" s="5">
        <v>71100000000</v>
      </c>
      <c r="P913" s="1" t="s">
        <v>24</v>
      </c>
      <c r="Q913" s="22">
        <v>15065.2</v>
      </c>
      <c r="R913" s="58" t="s">
        <v>98</v>
      </c>
      <c r="S913" s="58" t="s">
        <v>364</v>
      </c>
      <c r="T913" s="93" t="s">
        <v>42</v>
      </c>
      <c r="U913" s="93">
        <v>1</v>
      </c>
      <c r="V913" s="7">
        <v>7043</v>
      </c>
      <c r="W913" s="86" t="s">
        <v>483</v>
      </c>
      <c r="X913" s="83" t="s">
        <v>3330</v>
      </c>
    </row>
    <row r="914" spans="2:24" ht="33.75" x14ac:dyDescent="0.25">
      <c r="B914" s="44" t="s">
        <v>2530</v>
      </c>
      <c r="C914" s="45" t="s">
        <v>2531</v>
      </c>
      <c r="D914" s="38">
        <v>6666405.5499999998</v>
      </c>
      <c r="E914" s="57">
        <f t="shared" si="35"/>
        <v>6666.41</v>
      </c>
      <c r="F914" s="38">
        <f t="shared" si="36"/>
        <v>0</v>
      </c>
      <c r="G914" s="17">
        <v>975</v>
      </c>
      <c r="H914" s="93">
        <v>26.2</v>
      </c>
      <c r="I914" s="93">
        <v>2690000</v>
      </c>
      <c r="J914" s="1" t="s">
        <v>2531</v>
      </c>
      <c r="K914" s="16" t="s">
        <v>21</v>
      </c>
      <c r="L914" s="17" t="s">
        <v>38</v>
      </c>
      <c r="M914" s="93" t="s">
        <v>39</v>
      </c>
      <c r="N914" s="93">
        <v>9396</v>
      </c>
      <c r="O914" s="5">
        <v>71100000000</v>
      </c>
      <c r="P914" s="1" t="s">
        <v>24</v>
      </c>
      <c r="Q914" s="22">
        <v>6666.41</v>
      </c>
      <c r="R914" s="58" t="s">
        <v>98</v>
      </c>
      <c r="S914" s="58" t="s">
        <v>364</v>
      </c>
      <c r="T914" s="93" t="s">
        <v>40</v>
      </c>
      <c r="U914" s="93">
        <v>1</v>
      </c>
      <c r="V914" s="7">
        <v>7093</v>
      </c>
      <c r="W914" s="87" t="s">
        <v>483</v>
      </c>
      <c r="X914" s="83" t="s">
        <v>3330</v>
      </c>
    </row>
    <row r="915" spans="2:24" ht="33.75" x14ac:dyDescent="0.25">
      <c r="B915" s="44" t="s">
        <v>2532</v>
      </c>
      <c r="C915" s="45" t="s">
        <v>2533</v>
      </c>
      <c r="D915" s="38">
        <v>5292935.7699999996</v>
      </c>
      <c r="E915" s="57">
        <f t="shared" si="35"/>
        <v>5292.94</v>
      </c>
      <c r="F915" s="38">
        <f t="shared" si="36"/>
        <v>0</v>
      </c>
      <c r="G915" s="17">
        <v>976</v>
      </c>
      <c r="H915" s="93" t="s">
        <v>95</v>
      </c>
      <c r="I915" s="93">
        <v>3312000</v>
      </c>
      <c r="J915" s="1" t="s">
        <v>2533</v>
      </c>
      <c r="K915" s="16" t="s">
        <v>21</v>
      </c>
      <c r="L915" s="17" t="s">
        <v>38</v>
      </c>
      <c r="M915" s="93" t="s">
        <v>39</v>
      </c>
      <c r="N915" s="93">
        <v>222</v>
      </c>
      <c r="O915" s="5">
        <v>71100000000</v>
      </c>
      <c r="P915" s="1" t="s">
        <v>24</v>
      </c>
      <c r="Q915" s="22">
        <v>5292.94</v>
      </c>
      <c r="R915" s="58" t="s">
        <v>98</v>
      </c>
      <c r="S915" s="58" t="s">
        <v>364</v>
      </c>
      <c r="T915" s="93" t="s">
        <v>40</v>
      </c>
      <c r="U915" s="93">
        <v>1</v>
      </c>
      <c r="V915" s="7">
        <v>7093</v>
      </c>
      <c r="W915" s="86" t="s">
        <v>483</v>
      </c>
      <c r="X915" s="83" t="s">
        <v>3330</v>
      </c>
    </row>
    <row r="916" spans="2:24" ht="51" x14ac:dyDescent="0.25">
      <c r="B916" s="44" t="s">
        <v>2534</v>
      </c>
      <c r="C916" s="45" t="s">
        <v>2535</v>
      </c>
      <c r="D916" s="38">
        <v>23643023.739999998</v>
      </c>
      <c r="E916" s="57">
        <f t="shared" si="35"/>
        <v>23643.02</v>
      </c>
      <c r="F916" s="38">
        <f t="shared" si="36"/>
        <v>0</v>
      </c>
      <c r="G916" s="17">
        <v>977</v>
      </c>
      <c r="H916" s="93" t="s">
        <v>184</v>
      </c>
      <c r="I916" s="93">
        <v>4520519</v>
      </c>
      <c r="J916" s="1" t="s">
        <v>2535</v>
      </c>
      <c r="K916" s="16" t="s">
        <v>21</v>
      </c>
      <c r="L916" s="17" t="s">
        <v>38</v>
      </c>
      <c r="M916" s="93" t="s">
        <v>39</v>
      </c>
      <c r="N916" s="93">
        <v>20</v>
      </c>
      <c r="O916" s="5">
        <v>71100000000</v>
      </c>
      <c r="P916" s="1" t="s">
        <v>24</v>
      </c>
      <c r="Q916" s="22">
        <v>23643.02</v>
      </c>
      <c r="R916" s="58" t="s">
        <v>98</v>
      </c>
      <c r="S916" s="58" t="s">
        <v>356</v>
      </c>
      <c r="T916" s="93" t="s">
        <v>42</v>
      </c>
      <c r="U916" s="93">
        <v>1</v>
      </c>
      <c r="V916" s="7">
        <v>7043</v>
      </c>
      <c r="W916" s="86" t="s">
        <v>483</v>
      </c>
      <c r="X916" s="83" t="s">
        <v>3330</v>
      </c>
    </row>
    <row r="917" spans="2:24" ht="38.25" x14ac:dyDescent="0.25">
      <c r="B917" s="44" t="s">
        <v>2536</v>
      </c>
      <c r="C917" s="45" t="s">
        <v>2537</v>
      </c>
      <c r="D917" s="38">
        <v>2100956.96</v>
      </c>
      <c r="E917" s="57">
        <f t="shared" si="35"/>
        <v>2100.96</v>
      </c>
      <c r="F917" s="38">
        <f t="shared" si="36"/>
        <v>0</v>
      </c>
      <c r="G917" s="17">
        <v>978</v>
      </c>
      <c r="H917" s="93" t="s">
        <v>311</v>
      </c>
      <c r="I917" s="93">
        <v>2915261</v>
      </c>
      <c r="J917" s="1" t="s">
        <v>2537</v>
      </c>
      <c r="K917" s="16" t="s">
        <v>21</v>
      </c>
      <c r="L917" s="17" t="s">
        <v>38</v>
      </c>
      <c r="M917" s="93" t="s">
        <v>39</v>
      </c>
      <c r="N917" s="93">
        <v>6</v>
      </c>
      <c r="O917" s="5">
        <v>71100000000</v>
      </c>
      <c r="P917" s="1" t="s">
        <v>24</v>
      </c>
      <c r="Q917" s="22">
        <v>2100.96</v>
      </c>
      <c r="R917" s="58" t="s">
        <v>98</v>
      </c>
      <c r="S917" s="58" t="s">
        <v>191</v>
      </c>
      <c r="T917" s="93" t="s">
        <v>40</v>
      </c>
      <c r="U917" s="93">
        <v>1</v>
      </c>
      <c r="V917" s="7">
        <v>7093</v>
      </c>
      <c r="W917" s="86" t="s">
        <v>481</v>
      </c>
      <c r="X917" s="83" t="s">
        <v>3330</v>
      </c>
    </row>
    <row r="918" spans="2:24" ht="51" x14ac:dyDescent="0.25">
      <c r="B918" s="44" t="s">
        <v>2538</v>
      </c>
      <c r="C918" s="45" t="s">
        <v>2539</v>
      </c>
      <c r="D918" s="38">
        <v>14703563.82</v>
      </c>
      <c r="E918" s="57">
        <f t="shared" si="35"/>
        <v>14703.56</v>
      </c>
      <c r="F918" s="38">
        <f t="shared" si="36"/>
        <v>0</v>
      </c>
      <c r="G918" s="17">
        <v>979</v>
      </c>
      <c r="H918" s="93" t="s">
        <v>95</v>
      </c>
      <c r="I918" s="93">
        <v>3312000</v>
      </c>
      <c r="J918" s="1" t="s">
        <v>2539</v>
      </c>
      <c r="K918" s="16" t="s">
        <v>21</v>
      </c>
      <c r="L918" s="17" t="s">
        <v>38</v>
      </c>
      <c r="M918" s="93" t="s">
        <v>39</v>
      </c>
      <c r="N918" s="93">
        <v>1684</v>
      </c>
      <c r="O918" s="5">
        <v>71100000000</v>
      </c>
      <c r="P918" s="1" t="s">
        <v>24</v>
      </c>
      <c r="Q918" s="22">
        <v>14703.56</v>
      </c>
      <c r="R918" s="58" t="s">
        <v>98</v>
      </c>
      <c r="S918" s="58" t="s">
        <v>191</v>
      </c>
      <c r="T918" s="93" t="s">
        <v>42</v>
      </c>
      <c r="U918" s="93">
        <v>1</v>
      </c>
      <c r="V918" s="7">
        <v>7043</v>
      </c>
      <c r="W918" s="87" t="s">
        <v>483</v>
      </c>
      <c r="X918" s="83" t="s">
        <v>3330</v>
      </c>
    </row>
    <row r="919" spans="2:24" ht="38.25" x14ac:dyDescent="0.25">
      <c r="B919" s="44" t="s">
        <v>2540</v>
      </c>
      <c r="C919" s="45" t="s">
        <v>2541</v>
      </c>
      <c r="D919" s="38">
        <v>16699483.35</v>
      </c>
      <c r="E919" s="57">
        <f t="shared" si="35"/>
        <v>16699.48</v>
      </c>
      <c r="F919" s="38">
        <f t="shared" si="36"/>
        <v>0</v>
      </c>
      <c r="G919" s="17">
        <v>980</v>
      </c>
      <c r="H919" s="93">
        <v>31.2</v>
      </c>
      <c r="I919" s="93">
        <v>3120000</v>
      </c>
      <c r="J919" s="1" t="s">
        <v>2541</v>
      </c>
      <c r="K919" s="16" t="s">
        <v>21</v>
      </c>
      <c r="L919" s="17" t="s">
        <v>38</v>
      </c>
      <c r="M919" s="93" t="s">
        <v>39</v>
      </c>
      <c r="N919" s="93">
        <v>3244</v>
      </c>
      <c r="O919" s="5">
        <v>71100000000</v>
      </c>
      <c r="P919" s="1" t="s">
        <v>24</v>
      </c>
      <c r="Q919" s="22">
        <v>16699.48</v>
      </c>
      <c r="R919" s="58" t="s">
        <v>98</v>
      </c>
      <c r="S919" s="58" t="s">
        <v>364</v>
      </c>
      <c r="T919" s="93" t="s">
        <v>42</v>
      </c>
      <c r="U919" s="93">
        <v>1</v>
      </c>
      <c r="V919" s="7">
        <v>7043</v>
      </c>
      <c r="W919" s="87" t="s">
        <v>483</v>
      </c>
      <c r="X919" s="83" t="s">
        <v>3330</v>
      </c>
    </row>
    <row r="920" spans="2:24" ht="76.5" x14ac:dyDescent="0.25">
      <c r="B920" s="44" t="s">
        <v>2542</v>
      </c>
      <c r="C920" s="45" t="s">
        <v>2543</v>
      </c>
      <c r="D920" s="38">
        <v>61245875.780000001</v>
      </c>
      <c r="E920" s="57">
        <f t="shared" si="35"/>
        <v>61245.88</v>
      </c>
      <c r="F920" s="38">
        <f t="shared" si="36"/>
        <v>0</v>
      </c>
      <c r="G920" s="17">
        <v>981</v>
      </c>
      <c r="H920" s="93" t="s">
        <v>76</v>
      </c>
      <c r="I920" s="93">
        <v>4530858</v>
      </c>
      <c r="J920" s="1" t="s">
        <v>2543</v>
      </c>
      <c r="K920" s="16" t="s">
        <v>21</v>
      </c>
      <c r="L920" s="17" t="s">
        <v>38</v>
      </c>
      <c r="M920" s="93" t="s">
        <v>39</v>
      </c>
      <c r="N920" s="93">
        <v>5</v>
      </c>
      <c r="O920" s="5">
        <v>71100000000</v>
      </c>
      <c r="P920" s="1" t="s">
        <v>24</v>
      </c>
      <c r="Q920" s="22">
        <v>61245.88</v>
      </c>
      <c r="R920" s="3" t="s">
        <v>75</v>
      </c>
      <c r="S920" s="58" t="s">
        <v>191</v>
      </c>
      <c r="T920" s="93" t="s">
        <v>42</v>
      </c>
      <c r="U920" s="93">
        <v>1</v>
      </c>
      <c r="V920" s="7">
        <v>7043</v>
      </c>
      <c r="W920" s="87" t="s">
        <v>483</v>
      </c>
      <c r="X920" s="83" t="s">
        <v>3330</v>
      </c>
    </row>
    <row r="921" spans="2:24" ht="38.25" x14ac:dyDescent="0.25">
      <c r="B921" s="44" t="s">
        <v>2544</v>
      </c>
      <c r="C921" s="45" t="s">
        <v>2545</v>
      </c>
      <c r="D921" s="38">
        <v>26865926.800000001</v>
      </c>
      <c r="E921" s="57">
        <f t="shared" si="35"/>
        <v>26865.93</v>
      </c>
      <c r="F921" s="38">
        <f t="shared" si="36"/>
        <v>0</v>
      </c>
      <c r="G921" s="17">
        <v>982</v>
      </c>
      <c r="H921" s="93">
        <v>31.62</v>
      </c>
      <c r="I921" s="93">
        <v>2940000</v>
      </c>
      <c r="J921" s="1" t="s">
        <v>2545</v>
      </c>
      <c r="K921" s="16" t="s">
        <v>21</v>
      </c>
      <c r="L921" s="17" t="s">
        <v>402</v>
      </c>
      <c r="M921" s="93" t="s">
        <v>403</v>
      </c>
      <c r="N921" s="93">
        <v>37768.9</v>
      </c>
      <c r="O921" s="5">
        <v>71100000000</v>
      </c>
      <c r="P921" s="1" t="s">
        <v>24</v>
      </c>
      <c r="Q921" s="22">
        <v>26865.93</v>
      </c>
      <c r="R921" s="58" t="s">
        <v>98</v>
      </c>
      <c r="S921" s="58" t="s">
        <v>364</v>
      </c>
      <c r="T921" s="93" t="s">
        <v>42</v>
      </c>
      <c r="U921" s="93">
        <v>1</v>
      </c>
      <c r="V921" s="7">
        <v>7043</v>
      </c>
      <c r="W921" s="87" t="s">
        <v>483</v>
      </c>
      <c r="X921" s="83" t="s">
        <v>3330</v>
      </c>
    </row>
    <row r="922" spans="2:24" ht="38.25" x14ac:dyDescent="0.25">
      <c r="B922" s="44" t="s">
        <v>2546</v>
      </c>
      <c r="C922" s="45" t="s">
        <v>2547</v>
      </c>
      <c r="D922" s="38">
        <v>10635610.57</v>
      </c>
      <c r="E922" s="57">
        <f t="shared" si="35"/>
        <v>10635.61</v>
      </c>
      <c r="F922" s="38">
        <f t="shared" si="36"/>
        <v>0</v>
      </c>
      <c r="G922" s="17">
        <v>983</v>
      </c>
      <c r="H922" s="93">
        <v>34.299999999999997</v>
      </c>
      <c r="I922" s="93">
        <v>3430000</v>
      </c>
      <c r="J922" s="1" t="s">
        <v>2547</v>
      </c>
      <c r="K922" s="16" t="s">
        <v>21</v>
      </c>
      <c r="L922" s="17" t="s">
        <v>38</v>
      </c>
      <c r="M922" s="93" t="s">
        <v>39</v>
      </c>
      <c r="N922" s="93">
        <v>739</v>
      </c>
      <c r="O922" s="5">
        <v>71100000000</v>
      </c>
      <c r="P922" s="1" t="s">
        <v>24</v>
      </c>
      <c r="Q922" s="22">
        <v>10635.61</v>
      </c>
      <c r="R922" s="3" t="s">
        <v>75</v>
      </c>
      <c r="S922" s="58" t="s">
        <v>191</v>
      </c>
      <c r="T922" s="93" t="s">
        <v>42</v>
      </c>
      <c r="U922" s="93">
        <v>1</v>
      </c>
      <c r="V922" s="7">
        <v>7043</v>
      </c>
      <c r="W922" s="87" t="s">
        <v>483</v>
      </c>
      <c r="X922" s="83" t="s">
        <v>3330</v>
      </c>
    </row>
    <row r="923" spans="2:24" ht="76.5" x14ac:dyDescent="0.25">
      <c r="B923" s="44" t="s">
        <v>2548</v>
      </c>
      <c r="C923" s="45" t="s">
        <v>2549</v>
      </c>
      <c r="D923" s="38">
        <v>10288664.85</v>
      </c>
      <c r="E923" s="57">
        <f t="shared" si="35"/>
        <v>10288.66</v>
      </c>
      <c r="F923" s="38">
        <f t="shared" si="36"/>
        <v>0</v>
      </c>
      <c r="G923" s="17">
        <v>984</v>
      </c>
      <c r="H923" s="93" t="s">
        <v>224</v>
      </c>
      <c r="I923" s="93">
        <v>4521123</v>
      </c>
      <c r="J923" s="1" t="s">
        <v>2549</v>
      </c>
      <c r="K923" s="16" t="s">
        <v>21</v>
      </c>
      <c r="L923" s="17" t="s">
        <v>38</v>
      </c>
      <c r="M923" s="93" t="s">
        <v>39</v>
      </c>
      <c r="N923" s="93">
        <v>30</v>
      </c>
      <c r="O923" s="5">
        <v>71100000000</v>
      </c>
      <c r="P923" s="1" t="s">
        <v>24</v>
      </c>
      <c r="Q923" s="22">
        <v>10288.66</v>
      </c>
      <c r="R923" s="58" t="s">
        <v>98</v>
      </c>
      <c r="S923" s="58" t="s">
        <v>388</v>
      </c>
      <c r="T923" s="93" t="s">
        <v>42</v>
      </c>
      <c r="U923" s="93">
        <v>1</v>
      </c>
      <c r="V923" s="7">
        <v>7043</v>
      </c>
      <c r="W923" s="86" t="s">
        <v>483</v>
      </c>
      <c r="X923" s="83" t="s">
        <v>3330</v>
      </c>
    </row>
    <row r="924" spans="2:24" ht="140.25" x14ac:dyDescent="0.25">
      <c r="B924" s="44" t="s">
        <v>2550</v>
      </c>
      <c r="C924" s="45" t="s">
        <v>2551</v>
      </c>
      <c r="D924" s="38">
        <v>34073191.479999997</v>
      </c>
      <c r="E924" s="57">
        <f t="shared" si="35"/>
        <v>34073.19</v>
      </c>
      <c r="F924" s="38">
        <f t="shared" si="36"/>
        <v>0</v>
      </c>
      <c r="G924" s="17">
        <v>985</v>
      </c>
      <c r="H924" s="93" t="s">
        <v>184</v>
      </c>
      <c r="I924" s="93">
        <v>4521010</v>
      </c>
      <c r="J924" s="1" t="s">
        <v>2551</v>
      </c>
      <c r="K924" s="16" t="s">
        <v>21</v>
      </c>
      <c r="L924" s="17" t="s">
        <v>38</v>
      </c>
      <c r="M924" s="93" t="s">
        <v>39</v>
      </c>
      <c r="N924" s="93">
        <v>1</v>
      </c>
      <c r="O924" s="5">
        <v>71100000000</v>
      </c>
      <c r="P924" s="1" t="s">
        <v>24</v>
      </c>
      <c r="Q924" s="22">
        <v>34073.19</v>
      </c>
      <c r="R924" s="58" t="s">
        <v>98</v>
      </c>
      <c r="S924" s="58" t="s">
        <v>407</v>
      </c>
      <c r="T924" s="93" t="s">
        <v>42</v>
      </c>
      <c r="U924" s="93">
        <v>1</v>
      </c>
      <c r="V924" s="7">
        <v>7043</v>
      </c>
      <c r="W924" s="86" t="s">
        <v>483</v>
      </c>
      <c r="X924" s="83" t="s">
        <v>3330</v>
      </c>
    </row>
    <row r="925" spans="2:24" ht="51" x14ac:dyDescent="0.25">
      <c r="B925" s="44" t="s">
        <v>2552</v>
      </c>
      <c r="C925" s="45" t="s">
        <v>2553</v>
      </c>
      <c r="D925" s="38">
        <v>4526713.88</v>
      </c>
      <c r="E925" s="57">
        <f t="shared" si="35"/>
        <v>4526.71</v>
      </c>
      <c r="F925" s="38">
        <f t="shared" si="36"/>
        <v>0</v>
      </c>
      <c r="G925" s="17">
        <v>986</v>
      </c>
      <c r="H925" s="93">
        <v>26.23</v>
      </c>
      <c r="I925" s="93">
        <v>2691349</v>
      </c>
      <c r="J925" s="1" t="s">
        <v>2553</v>
      </c>
      <c r="K925" s="16" t="s">
        <v>21</v>
      </c>
      <c r="L925" s="17" t="s">
        <v>38</v>
      </c>
      <c r="M925" s="93" t="s">
        <v>39</v>
      </c>
      <c r="N925" s="93">
        <v>554</v>
      </c>
      <c r="O925" s="5">
        <v>71100000000</v>
      </c>
      <c r="P925" s="1" t="s">
        <v>24</v>
      </c>
      <c r="Q925" s="22">
        <v>4526.71</v>
      </c>
      <c r="R925" s="58" t="s">
        <v>98</v>
      </c>
      <c r="S925" s="58" t="s">
        <v>297</v>
      </c>
      <c r="T925" s="93" t="s">
        <v>238</v>
      </c>
      <c r="U925" s="93">
        <v>1</v>
      </c>
      <c r="V925" s="7">
        <v>7109</v>
      </c>
      <c r="W925" s="86" t="s">
        <v>483</v>
      </c>
      <c r="X925" s="83" t="s">
        <v>3330</v>
      </c>
    </row>
    <row r="926" spans="2:24" ht="63.75" x14ac:dyDescent="0.25">
      <c r="B926" s="44" t="s">
        <v>2554</v>
      </c>
      <c r="C926" s="45" t="s">
        <v>2555</v>
      </c>
      <c r="D926" s="38">
        <v>25549166.079999998</v>
      </c>
      <c r="E926" s="57">
        <f t="shared" si="35"/>
        <v>25549.17</v>
      </c>
      <c r="F926" s="38">
        <f t="shared" si="36"/>
        <v>0</v>
      </c>
      <c r="G926" s="17">
        <v>987</v>
      </c>
      <c r="H926" s="93" t="s">
        <v>76</v>
      </c>
      <c r="I926" s="93">
        <v>4521125</v>
      </c>
      <c r="J926" s="1" t="s">
        <v>2555</v>
      </c>
      <c r="K926" s="16" t="s">
        <v>21</v>
      </c>
      <c r="L926" s="17" t="s">
        <v>38</v>
      </c>
      <c r="M926" s="93" t="s">
        <v>39</v>
      </c>
      <c r="N926" s="93">
        <v>30.9</v>
      </c>
      <c r="O926" s="5">
        <v>71100000000</v>
      </c>
      <c r="P926" s="1" t="s">
        <v>24</v>
      </c>
      <c r="Q926" s="22">
        <v>25549.17</v>
      </c>
      <c r="R926" s="58" t="s">
        <v>98</v>
      </c>
      <c r="S926" s="58" t="s">
        <v>191</v>
      </c>
      <c r="T926" s="93" t="s">
        <v>42</v>
      </c>
      <c r="U926" s="93">
        <v>1</v>
      </c>
      <c r="V926" s="7">
        <v>7043</v>
      </c>
      <c r="W926" s="87" t="s">
        <v>483</v>
      </c>
      <c r="X926" s="83" t="s">
        <v>3330</v>
      </c>
    </row>
    <row r="927" spans="2:24" ht="76.5" x14ac:dyDescent="0.25">
      <c r="B927" s="44" t="s">
        <v>2556</v>
      </c>
      <c r="C927" s="45" t="s">
        <v>2557</v>
      </c>
      <c r="D927" s="38">
        <v>15814191.359999999</v>
      </c>
      <c r="E927" s="57">
        <f t="shared" si="35"/>
        <v>15814.19</v>
      </c>
      <c r="F927" s="38">
        <f t="shared" si="36"/>
        <v>0</v>
      </c>
      <c r="G927" s="17">
        <v>988</v>
      </c>
      <c r="H927" s="93" t="s">
        <v>512</v>
      </c>
      <c r="I927" s="93">
        <v>4521125</v>
      </c>
      <c r="J927" s="1" t="s">
        <v>2557</v>
      </c>
      <c r="K927" s="16" t="s">
        <v>21</v>
      </c>
      <c r="L927" s="17" t="s">
        <v>66</v>
      </c>
      <c r="M927" s="93" t="s">
        <v>67</v>
      </c>
      <c r="N927" s="93">
        <v>618.95000000000005</v>
      </c>
      <c r="O927" s="5">
        <v>71100000000</v>
      </c>
      <c r="P927" s="1" t="s">
        <v>24</v>
      </c>
      <c r="Q927" s="22">
        <v>15814.19</v>
      </c>
      <c r="R927" s="58" t="s">
        <v>98</v>
      </c>
      <c r="S927" s="58" t="s">
        <v>407</v>
      </c>
      <c r="T927" s="93" t="s">
        <v>42</v>
      </c>
      <c r="U927" s="93">
        <v>1</v>
      </c>
      <c r="V927" s="7">
        <v>7043</v>
      </c>
      <c r="W927" s="87" t="s">
        <v>483</v>
      </c>
      <c r="X927" s="83" t="s">
        <v>3330</v>
      </c>
    </row>
    <row r="928" spans="2:24" ht="51" x14ac:dyDescent="0.25">
      <c r="B928" s="44" t="s">
        <v>2558</v>
      </c>
      <c r="C928" s="45" t="s">
        <v>2559</v>
      </c>
      <c r="D928" s="38">
        <v>41591745.5</v>
      </c>
      <c r="E928" s="57">
        <f t="shared" si="35"/>
        <v>41591.75</v>
      </c>
      <c r="F928" s="38">
        <f t="shared" si="36"/>
        <v>0</v>
      </c>
      <c r="G928" s="17">
        <v>989</v>
      </c>
      <c r="H928" s="93" t="s">
        <v>536</v>
      </c>
      <c r="I928" s="93">
        <v>3115170</v>
      </c>
      <c r="J928" s="1" t="s">
        <v>2559</v>
      </c>
      <c r="K928" s="16" t="s">
        <v>21</v>
      </c>
      <c r="L928" s="17" t="s">
        <v>38</v>
      </c>
      <c r="M928" s="93" t="s">
        <v>39</v>
      </c>
      <c r="N928" s="93">
        <v>12</v>
      </c>
      <c r="O928" s="5">
        <v>71140000000</v>
      </c>
      <c r="P928" s="1" t="s">
        <v>35</v>
      </c>
      <c r="Q928" s="22">
        <v>41591.75</v>
      </c>
      <c r="R928" s="58" t="s">
        <v>98</v>
      </c>
      <c r="S928" s="58" t="s">
        <v>407</v>
      </c>
      <c r="T928" s="93" t="s">
        <v>42</v>
      </c>
      <c r="U928" s="93">
        <v>1</v>
      </c>
      <c r="V928" s="7">
        <v>7043</v>
      </c>
      <c r="W928" s="87" t="s">
        <v>483</v>
      </c>
      <c r="X928" s="83" t="s">
        <v>3330</v>
      </c>
    </row>
    <row r="929" spans="2:24" ht="51" x14ac:dyDescent="0.25">
      <c r="B929" s="44" t="s">
        <v>2560</v>
      </c>
      <c r="C929" s="45" t="s">
        <v>2561</v>
      </c>
      <c r="D929" s="38">
        <v>18199592.280000001</v>
      </c>
      <c r="E929" s="57">
        <f t="shared" si="35"/>
        <v>18199.59</v>
      </c>
      <c r="F929" s="38">
        <f t="shared" si="36"/>
        <v>0</v>
      </c>
      <c r="G929" s="17">
        <v>990</v>
      </c>
      <c r="H929" s="93" t="s">
        <v>132</v>
      </c>
      <c r="I929" s="93">
        <v>4510202</v>
      </c>
      <c r="J929" s="1" t="s">
        <v>2561</v>
      </c>
      <c r="K929" s="16" t="s">
        <v>21</v>
      </c>
      <c r="L929" s="17" t="s">
        <v>66</v>
      </c>
      <c r="M929" s="93" t="s">
        <v>67</v>
      </c>
      <c r="N929" s="93">
        <v>447.95</v>
      </c>
      <c r="O929" s="5">
        <v>71140000000</v>
      </c>
      <c r="P929" s="1" t="s">
        <v>35</v>
      </c>
      <c r="Q929" s="22">
        <v>18199.59</v>
      </c>
      <c r="R929" s="58" t="s">
        <v>98</v>
      </c>
      <c r="S929" s="58" t="s">
        <v>407</v>
      </c>
      <c r="T929" s="93" t="s">
        <v>42</v>
      </c>
      <c r="U929" s="93">
        <v>1</v>
      </c>
      <c r="V929" s="7">
        <v>7043</v>
      </c>
      <c r="W929" s="86" t="s">
        <v>483</v>
      </c>
      <c r="X929" s="83" t="s">
        <v>3330</v>
      </c>
    </row>
    <row r="930" spans="2:24" ht="89.25" x14ac:dyDescent="0.25">
      <c r="B930" s="44" t="s">
        <v>2562</v>
      </c>
      <c r="C930" s="45" t="s">
        <v>2563</v>
      </c>
      <c r="D930" s="38">
        <v>1863194.04</v>
      </c>
      <c r="E930" s="57">
        <f t="shared" si="35"/>
        <v>1863.19</v>
      </c>
      <c r="F930" s="38">
        <f t="shared" si="36"/>
        <v>0</v>
      </c>
      <c r="G930" s="17">
        <v>991</v>
      </c>
      <c r="H930" s="93" t="s">
        <v>536</v>
      </c>
      <c r="I930" s="93">
        <v>4530127</v>
      </c>
      <c r="J930" s="1" t="s">
        <v>2563</v>
      </c>
      <c r="K930" s="16" t="s">
        <v>21</v>
      </c>
      <c r="L930" s="17" t="s">
        <v>38</v>
      </c>
      <c r="M930" s="93" t="s">
        <v>39</v>
      </c>
      <c r="N930" s="93">
        <v>1</v>
      </c>
      <c r="O930" s="5">
        <v>71140000000</v>
      </c>
      <c r="P930" s="1" t="s">
        <v>35</v>
      </c>
      <c r="Q930" s="22">
        <v>1863.19</v>
      </c>
      <c r="R930" s="104" t="s">
        <v>31</v>
      </c>
      <c r="S930" s="58" t="s">
        <v>138</v>
      </c>
      <c r="T930" s="93" t="s">
        <v>40</v>
      </c>
      <c r="U930" s="93">
        <v>1</v>
      </c>
      <c r="V930" s="7">
        <v>7093</v>
      </c>
      <c r="W930" s="87" t="s">
        <v>481</v>
      </c>
      <c r="X930" s="83" t="s">
        <v>3330</v>
      </c>
    </row>
    <row r="931" spans="2:24" ht="63.75" x14ac:dyDescent="0.25">
      <c r="B931" s="44" t="s">
        <v>2564</v>
      </c>
      <c r="C931" s="45" t="s">
        <v>2565</v>
      </c>
      <c r="D931" s="38">
        <v>1079034.92</v>
      </c>
      <c r="E931" s="57">
        <f t="shared" si="35"/>
        <v>1079.03</v>
      </c>
      <c r="F931" s="38">
        <f t="shared" si="36"/>
        <v>0</v>
      </c>
      <c r="G931" s="17">
        <v>992</v>
      </c>
      <c r="H931" s="93" t="s">
        <v>70</v>
      </c>
      <c r="I931" s="93">
        <v>4520106</v>
      </c>
      <c r="J931" s="1" t="s">
        <v>2565</v>
      </c>
      <c r="K931" s="16" t="s">
        <v>21</v>
      </c>
      <c r="L931" s="17" t="s">
        <v>38</v>
      </c>
      <c r="M931" s="93" t="s">
        <v>39</v>
      </c>
      <c r="N931" s="93">
        <v>1</v>
      </c>
      <c r="O931" s="5">
        <v>71140000000</v>
      </c>
      <c r="P931" s="1" t="s">
        <v>35</v>
      </c>
      <c r="Q931" s="22">
        <v>1079.03</v>
      </c>
      <c r="R931" s="58" t="s">
        <v>98</v>
      </c>
      <c r="S931" s="58" t="s">
        <v>138</v>
      </c>
      <c r="T931" s="93" t="s">
        <v>40</v>
      </c>
      <c r="U931" s="93">
        <v>1</v>
      </c>
      <c r="V931" s="7">
        <v>7093</v>
      </c>
      <c r="W931" s="87" t="s">
        <v>481</v>
      </c>
      <c r="X931" s="83" t="s">
        <v>3330</v>
      </c>
    </row>
    <row r="932" spans="2:24" ht="51" x14ac:dyDescent="0.25">
      <c r="B932" s="44" t="s">
        <v>2566</v>
      </c>
      <c r="C932" s="45" t="s">
        <v>2567</v>
      </c>
      <c r="D932" s="38">
        <v>4822556.82</v>
      </c>
      <c r="E932" s="57">
        <f t="shared" si="35"/>
        <v>4822.5600000000004</v>
      </c>
      <c r="F932" s="38">
        <f t="shared" si="36"/>
        <v>0</v>
      </c>
      <c r="G932" s="17">
        <v>993</v>
      </c>
      <c r="H932" s="93" t="s">
        <v>2135</v>
      </c>
      <c r="I932" s="93">
        <v>5020850</v>
      </c>
      <c r="J932" s="1" t="s">
        <v>2567</v>
      </c>
      <c r="K932" s="16" t="s">
        <v>21</v>
      </c>
      <c r="L932" s="17" t="s">
        <v>38</v>
      </c>
      <c r="M932" s="93" t="s">
        <v>39</v>
      </c>
      <c r="N932" s="93">
        <v>10</v>
      </c>
      <c r="O932" s="5">
        <v>71140000000</v>
      </c>
      <c r="P932" s="1" t="s">
        <v>35</v>
      </c>
      <c r="Q932" s="22">
        <v>4822.5600000000004</v>
      </c>
      <c r="R932" s="58" t="s">
        <v>98</v>
      </c>
      <c r="S932" s="58" t="s">
        <v>356</v>
      </c>
      <c r="T932" s="93" t="s">
        <v>40</v>
      </c>
      <c r="U932" s="93">
        <v>1</v>
      </c>
      <c r="V932" s="7">
        <v>7093</v>
      </c>
      <c r="W932" s="87" t="s">
        <v>483</v>
      </c>
      <c r="X932" s="83" t="s">
        <v>3330</v>
      </c>
    </row>
    <row r="933" spans="2:24" ht="63.75" x14ac:dyDescent="0.25">
      <c r="B933" s="44" t="s">
        <v>2568</v>
      </c>
      <c r="C933" s="45" t="s">
        <v>2569</v>
      </c>
      <c r="D933" s="38">
        <v>2097290</v>
      </c>
      <c r="E933" s="57">
        <f t="shared" si="35"/>
        <v>2097.29</v>
      </c>
      <c r="F933" s="38">
        <f t="shared" si="36"/>
        <v>0</v>
      </c>
      <c r="G933" s="17">
        <v>994</v>
      </c>
      <c r="H933" s="93">
        <v>45.31</v>
      </c>
      <c r="I933" s="93">
        <v>3319020</v>
      </c>
      <c r="J933" s="1" t="s">
        <v>2569</v>
      </c>
      <c r="K933" s="16" t="s">
        <v>21</v>
      </c>
      <c r="L933" s="17" t="s">
        <v>38</v>
      </c>
      <c r="M933" s="93" t="s">
        <v>39</v>
      </c>
      <c r="N933" s="93">
        <v>3</v>
      </c>
      <c r="O933" s="5">
        <v>71140000000</v>
      </c>
      <c r="P933" s="1" t="s">
        <v>35</v>
      </c>
      <c r="Q933" s="22">
        <v>2097.29</v>
      </c>
      <c r="R933" s="58" t="s">
        <v>98</v>
      </c>
      <c r="S933" s="58" t="s">
        <v>138</v>
      </c>
      <c r="T933" s="93" t="s">
        <v>40</v>
      </c>
      <c r="U933" s="93">
        <v>1</v>
      </c>
      <c r="V933" s="7">
        <v>7093</v>
      </c>
      <c r="W933" s="86" t="s">
        <v>481</v>
      </c>
      <c r="X933" s="83" t="s">
        <v>3331</v>
      </c>
    </row>
    <row r="934" spans="2:24" ht="63.75" x14ac:dyDescent="0.25">
      <c r="B934" s="44" t="s">
        <v>2570</v>
      </c>
      <c r="C934" s="45" t="s">
        <v>2571</v>
      </c>
      <c r="D934" s="38">
        <v>3499533.69</v>
      </c>
      <c r="E934" s="57">
        <f t="shared" si="35"/>
        <v>3499.53</v>
      </c>
      <c r="F934" s="38">
        <f t="shared" si="36"/>
        <v>0</v>
      </c>
      <c r="G934" s="17">
        <v>995</v>
      </c>
      <c r="H934" s="93">
        <v>50.2</v>
      </c>
      <c r="I934" s="93">
        <v>3430010</v>
      </c>
      <c r="J934" s="1" t="s">
        <v>2571</v>
      </c>
      <c r="K934" s="16" t="s">
        <v>21</v>
      </c>
      <c r="L934" s="17" t="s">
        <v>38</v>
      </c>
      <c r="M934" s="93" t="s">
        <v>39</v>
      </c>
      <c r="N934" s="93">
        <v>474</v>
      </c>
      <c r="O934" s="5">
        <v>71140000000</v>
      </c>
      <c r="P934" s="1" t="s">
        <v>35</v>
      </c>
      <c r="Q934" s="22">
        <v>3499.53</v>
      </c>
      <c r="R934" s="58" t="s">
        <v>98</v>
      </c>
      <c r="S934" s="58" t="s">
        <v>191</v>
      </c>
      <c r="T934" s="93" t="s">
        <v>81</v>
      </c>
      <c r="U934" s="93">
        <v>1</v>
      </c>
      <c r="V934" s="7">
        <v>7104</v>
      </c>
      <c r="W934" s="87" t="s">
        <v>483</v>
      </c>
      <c r="X934" s="83" t="s">
        <v>3330</v>
      </c>
    </row>
    <row r="935" spans="2:24" ht="63.75" x14ac:dyDescent="0.25">
      <c r="B935" s="44" t="s">
        <v>2572</v>
      </c>
      <c r="C935" s="45" t="s">
        <v>2573</v>
      </c>
      <c r="D935" s="38">
        <v>28789770.98</v>
      </c>
      <c r="E935" s="57">
        <f t="shared" si="35"/>
        <v>28789.77</v>
      </c>
      <c r="F935" s="38">
        <f t="shared" si="36"/>
        <v>0</v>
      </c>
      <c r="G935" s="17">
        <v>996</v>
      </c>
      <c r="H935" s="93" t="s">
        <v>70</v>
      </c>
      <c r="I935" s="93">
        <v>4520519</v>
      </c>
      <c r="J935" s="1" t="s">
        <v>2573</v>
      </c>
      <c r="K935" s="16" t="s">
        <v>21</v>
      </c>
      <c r="L935" s="17" t="s">
        <v>402</v>
      </c>
      <c r="M935" s="93" t="s">
        <v>403</v>
      </c>
      <c r="N935" s="93">
        <v>29</v>
      </c>
      <c r="O935" s="5">
        <v>71140000000</v>
      </c>
      <c r="P935" s="1" t="s">
        <v>35</v>
      </c>
      <c r="Q935" s="22">
        <v>28789.77</v>
      </c>
      <c r="R935" s="58" t="s">
        <v>98</v>
      </c>
      <c r="S935" s="58" t="s">
        <v>388</v>
      </c>
      <c r="T935" s="93" t="s">
        <v>42</v>
      </c>
      <c r="U935" s="93">
        <v>1</v>
      </c>
      <c r="V935" s="7">
        <v>7043</v>
      </c>
      <c r="W935" s="87" t="s">
        <v>483</v>
      </c>
      <c r="X935" s="83" t="s">
        <v>3330</v>
      </c>
    </row>
    <row r="936" spans="2:24" ht="76.5" x14ac:dyDescent="0.25">
      <c r="B936" s="44" t="s">
        <v>2574</v>
      </c>
      <c r="C936" s="45" t="s">
        <v>2575</v>
      </c>
      <c r="D936" s="38">
        <v>1018740.94</v>
      </c>
      <c r="E936" s="57">
        <f t="shared" si="35"/>
        <v>1018.74</v>
      </c>
      <c r="F936" s="38">
        <f t="shared" si="36"/>
        <v>0</v>
      </c>
      <c r="G936" s="17">
        <v>997</v>
      </c>
      <c r="H936" s="93" t="s">
        <v>1999</v>
      </c>
      <c r="I936" s="93">
        <v>2422122</v>
      </c>
      <c r="J936" s="1" t="s">
        <v>2575</v>
      </c>
      <c r="K936" s="16" t="s">
        <v>21</v>
      </c>
      <c r="L936" s="17" t="s">
        <v>402</v>
      </c>
      <c r="M936" s="93" t="s">
        <v>403</v>
      </c>
      <c r="N936" s="93">
        <v>148</v>
      </c>
      <c r="O936" s="5">
        <v>71140000000</v>
      </c>
      <c r="P936" s="1" t="s">
        <v>35</v>
      </c>
      <c r="Q936" s="22">
        <v>1018.74</v>
      </c>
      <c r="R936" s="58" t="s">
        <v>75</v>
      </c>
      <c r="S936" s="58" t="s">
        <v>191</v>
      </c>
      <c r="T936" s="93" t="s">
        <v>81</v>
      </c>
      <c r="U936" s="93">
        <v>1</v>
      </c>
      <c r="V936" s="7">
        <v>7104</v>
      </c>
      <c r="W936" s="86" t="s">
        <v>481</v>
      </c>
      <c r="X936" s="83" t="s">
        <v>3330</v>
      </c>
    </row>
    <row r="937" spans="2:24" ht="63.75" x14ac:dyDescent="0.25">
      <c r="B937" s="44" t="s">
        <v>2576</v>
      </c>
      <c r="C937" s="45" t="s">
        <v>2577</v>
      </c>
      <c r="D937" s="38">
        <v>5257525.5</v>
      </c>
      <c r="E937" s="57">
        <f t="shared" si="35"/>
        <v>5257.53</v>
      </c>
      <c r="F937" s="38">
        <f t="shared" si="36"/>
        <v>0</v>
      </c>
      <c r="G937" s="17">
        <v>998</v>
      </c>
      <c r="H937" s="93" t="s">
        <v>477</v>
      </c>
      <c r="I937" s="93">
        <v>3190462</v>
      </c>
      <c r="J937" s="1" t="s">
        <v>2577</v>
      </c>
      <c r="K937" s="16" t="s">
        <v>21</v>
      </c>
      <c r="L937" s="17" t="s">
        <v>38</v>
      </c>
      <c r="M937" s="93" t="s">
        <v>39</v>
      </c>
      <c r="N937" s="93">
        <v>522</v>
      </c>
      <c r="O937" s="5">
        <v>71140000000</v>
      </c>
      <c r="P937" s="1" t="s">
        <v>35</v>
      </c>
      <c r="Q937" s="22">
        <v>5257.53</v>
      </c>
      <c r="R937" s="58" t="s">
        <v>98</v>
      </c>
      <c r="S937" s="58" t="s">
        <v>297</v>
      </c>
      <c r="T937" s="93" t="s">
        <v>238</v>
      </c>
      <c r="U937" s="93">
        <v>1</v>
      </c>
      <c r="V937" s="7">
        <v>7109</v>
      </c>
      <c r="W937" s="87" t="s">
        <v>483</v>
      </c>
      <c r="X937" s="83" t="s">
        <v>3331</v>
      </c>
    </row>
    <row r="938" spans="2:24" ht="76.5" x14ac:dyDescent="0.25">
      <c r="B938" s="44" t="s">
        <v>2578</v>
      </c>
      <c r="C938" s="45" t="s">
        <v>2579</v>
      </c>
      <c r="D938" s="38">
        <v>2245894.67</v>
      </c>
      <c r="E938" s="57">
        <f t="shared" si="35"/>
        <v>2245.89</v>
      </c>
      <c r="F938" s="38">
        <f t="shared" si="36"/>
        <v>0</v>
      </c>
      <c r="G938" s="17">
        <v>999</v>
      </c>
      <c r="H938" s="93" t="s">
        <v>477</v>
      </c>
      <c r="I938" s="93">
        <v>3190290</v>
      </c>
      <c r="J938" s="1" t="s">
        <v>2579</v>
      </c>
      <c r="K938" s="16" t="s">
        <v>21</v>
      </c>
      <c r="L938" s="17" t="s">
        <v>38</v>
      </c>
      <c r="M938" s="93" t="s">
        <v>39</v>
      </c>
      <c r="N938" s="93">
        <v>1382.0319999999999</v>
      </c>
      <c r="O938" s="5">
        <v>71140000000</v>
      </c>
      <c r="P938" s="1" t="s">
        <v>35</v>
      </c>
      <c r="Q938" s="22">
        <v>2245.89</v>
      </c>
      <c r="R938" s="58" t="s">
        <v>98</v>
      </c>
      <c r="S938" s="58" t="s">
        <v>49</v>
      </c>
      <c r="T938" s="93" t="s">
        <v>81</v>
      </c>
      <c r="U938" s="93">
        <v>1</v>
      </c>
      <c r="V938" s="7">
        <v>7104</v>
      </c>
      <c r="W938" s="86" t="s">
        <v>481</v>
      </c>
      <c r="X938" s="83" t="s">
        <v>3330</v>
      </c>
    </row>
    <row r="939" spans="2:24" ht="51" x14ac:dyDescent="0.25">
      <c r="B939" s="44" t="s">
        <v>2580</v>
      </c>
      <c r="C939" s="45" t="s">
        <v>2581</v>
      </c>
      <c r="D939" s="38">
        <v>1594425.04</v>
      </c>
      <c r="E939" s="57">
        <f t="shared" si="35"/>
        <v>1594.43</v>
      </c>
      <c r="F939" s="38">
        <f t="shared" si="36"/>
        <v>0</v>
      </c>
      <c r="G939" s="17">
        <v>1000</v>
      </c>
      <c r="H939" s="93" t="s">
        <v>477</v>
      </c>
      <c r="I939" s="93">
        <v>3190290</v>
      </c>
      <c r="J939" s="1" t="s">
        <v>2581</v>
      </c>
      <c r="K939" s="16" t="s">
        <v>21</v>
      </c>
      <c r="L939" s="17" t="s">
        <v>38</v>
      </c>
      <c r="M939" s="93" t="s">
        <v>39</v>
      </c>
      <c r="N939" s="93">
        <v>11633.057000000001</v>
      </c>
      <c r="O939" s="5">
        <v>71140000000</v>
      </c>
      <c r="P939" s="1" t="s">
        <v>35</v>
      </c>
      <c r="Q939" s="22">
        <v>1594.43</v>
      </c>
      <c r="R939" s="58" t="s">
        <v>98</v>
      </c>
      <c r="S939" s="58" t="s">
        <v>49</v>
      </c>
      <c r="T939" s="93" t="s">
        <v>81</v>
      </c>
      <c r="U939" s="93">
        <v>1</v>
      </c>
      <c r="V939" s="7">
        <v>7104</v>
      </c>
      <c r="W939" s="86" t="s">
        <v>481</v>
      </c>
      <c r="X939" s="83" t="s">
        <v>3330</v>
      </c>
    </row>
    <row r="940" spans="2:24" ht="63.75" x14ac:dyDescent="0.25">
      <c r="B940" s="44" t="s">
        <v>2582</v>
      </c>
      <c r="C940" s="45" t="s">
        <v>2583</v>
      </c>
      <c r="D940" s="38">
        <v>7025795.3099999996</v>
      </c>
      <c r="E940" s="57">
        <f t="shared" si="35"/>
        <v>7025.8</v>
      </c>
      <c r="F940" s="38">
        <f t="shared" si="36"/>
        <v>0</v>
      </c>
      <c r="G940" s="17">
        <v>1001</v>
      </c>
      <c r="H940" s="93" t="s">
        <v>536</v>
      </c>
      <c r="I940" s="93">
        <v>4530854</v>
      </c>
      <c r="J940" s="1" t="s">
        <v>2583</v>
      </c>
      <c r="K940" s="16" t="s">
        <v>21</v>
      </c>
      <c r="L940" s="17" t="s">
        <v>38</v>
      </c>
      <c r="M940" s="93" t="s">
        <v>39</v>
      </c>
      <c r="N940" s="93">
        <v>6</v>
      </c>
      <c r="O940" s="5">
        <v>71140000000</v>
      </c>
      <c r="P940" s="1" t="s">
        <v>35</v>
      </c>
      <c r="Q940" s="22">
        <v>7025.8</v>
      </c>
      <c r="R940" s="58" t="s">
        <v>98</v>
      </c>
      <c r="S940" s="58" t="s">
        <v>388</v>
      </c>
      <c r="T940" s="93" t="s">
        <v>40</v>
      </c>
      <c r="U940" s="93">
        <v>1</v>
      </c>
      <c r="V940" s="7">
        <v>7093</v>
      </c>
      <c r="W940" s="86" t="s">
        <v>483</v>
      </c>
      <c r="X940" s="83" t="s">
        <v>3330</v>
      </c>
    </row>
    <row r="941" spans="2:24" ht="67.5" x14ac:dyDescent="0.25">
      <c r="B941" s="44" t="s">
        <v>2584</v>
      </c>
      <c r="C941" s="45" t="s">
        <v>2585</v>
      </c>
      <c r="D941" s="38">
        <v>1527942.97</v>
      </c>
      <c r="E941" s="57">
        <f t="shared" si="35"/>
        <v>1527.94</v>
      </c>
      <c r="F941" s="38">
        <f t="shared" si="36"/>
        <v>0</v>
      </c>
      <c r="G941" s="17">
        <v>1002</v>
      </c>
      <c r="H941" s="93" t="s">
        <v>1999</v>
      </c>
      <c r="I941" s="93">
        <v>2422000</v>
      </c>
      <c r="J941" s="1" t="s">
        <v>2585</v>
      </c>
      <c r="K941" s="16" t="s">
        <v>21</v>
      </c>
      <c r="L941" s="17" t="s">
        <v>38</v>
      </c>
      <c r="M941" s="93" t="s">
        <v>39</v>
      </c>
      <c r="N941" s="93">
        <v>3844.8739999999998</v>
      </c>
      <c r="O941" s="5">
        <v>71140000000</v>
      </c>
      <c r="P941" s="1" t="s">
        <v>35</v>
      </c>
      <c r="Q941" s="22">
        <v>1527.94</v>
      </c>
      <c r="R941" s="58" t="s">
        <v>98</v>
      </c>
      <c r="S941" s="58" t="s">
        <v>297</v>
      </c>
      <c r="T941" s="93" t="s">
        <v>81</v>
      </c>
      <c r="U941" s="93">
        <v>1</v>
      </c>
      <c r="V941" s="7">
        <v>7104</v>
      </c>
      <c r="W941" s="86" t="s">
        <v>481</v>
      </c>
      <c r="X941" s="83" t="s">
        <v>3330</v>
      </c>
    </row>
    <row r="942" spans="2:24" ht="51" x14ac:dyDescent="0.25">
      <c r="B942" s="44" t="s">
        <v>2586</v>
      </c>
      <c r="C942" s="45" t="s">
        <v>2587</v>
      </c>
      <c r="D942" s="38">
        <v>2480366.89</v>
      </c>
      <c r="E942" s="57">
        <f t="shared" si="35"/>
        <v>2480.37</v>
      </c>
      <c r="F942" s="38">
        <f t="shared" si="36"/>
        <v>0</v>
      </c>
      <c r="G942" s="17">
        <v>1003</v>
      </c>
      <c r="H942" s="93" t="s">
        <v>261</v>
      </c>
      <c r="I942" s="93">
        <v>3120100</v>
      </c>
      <c r="J942" s="1" t="s">
        <v>2587</v>
      </c>
      <c r="K942" s="16" t="s">
        <v>21</v>
      </c>
      <c r="L942" s="17" t="s">
        <v>38</v>
      </c>
      <c r="M942" s="93" t="s">
        <v>39</v>
      </c>
      <c r="N942" s="93">
        <v>4</v>
      </c>
      <c r="O942" s="5">
        <v>71140000000</v>
      </c>
      <c r="P942" s="1" t="s">
        <v>35</v>
      </c>
      <c r="Q942" s="22">
        <v>2480.37</v>
      </c>
      <c r="R942" s="58" t="s">
        <v>98</v>
      </c>
      <c r="S942" s="58" t="s">
        <v>297</v>
      </c>
      <c r="T942" s="93" t="s">
        <v>238</v>
      </c>
      <c r="U942" s="93">
        <v>1</v>
      </c>
      <c r="V942" s="7">
        <v>7109</v>
      </c>
      <c r="W942" s="87" t="s">
        <v>483</v>
      </c>
      <c r="X942" s="83" t="s">
        <v>3331</v>
      </c>
    </row>
    <row r="943" spans="2:24" ht="63.75" x14ac:dyDescent="0.25">
      <c r="B943" s="44" t="s">
        <v>2588</v>
      </c>
      <c r="C943" s="45" t="s">
        <v>2589</v>
      </c>
      <c r="D943" s="38">
        <v>2409682.9700000002</v>
      </c>
      <c r="E943" s="57">
        <f t="shared" si="35"/>
        <v>2409.6799999999998</v>
      </c>
      <c r="F943" s="38">
        <f t="shared" si="36"/>
        <v>0</v>
      </c>
      <c r="G943" s="17">
        <v>1004</v>
      </c>
      <c r="H943" s="93">
        <v>34.299999999999997</v>
      </c>
      <c r="I943" s="93">
        <v>3430130</v>
      </c>
      <c r="J943" s="1" t="s">
        <v>2589</v>
      </c>
      <c r="K943" s="16" t="s">
        <v>21</v>
      </c>
      <c r="L943" s="17" t="s">
        <v>717</v>
      </c>
      <c r="M943" s="93" t="s">
        <v>718</v>
      </c>
      <c r="N943" s="93">
        <v>2409682.9700000002</v>
      </c>
      <c r="O943" s="5">
        <v>71100000000</v>
      </c>
      <c r="P943" s="1" t="s">
        <v>24</v>
      </c>
      <c r="Q943" s="22">
        <v>2409.6799999999998</v>
      </c>
      <c r="R943" s="58" t="s">
        <v>98</v>
      </c>
      <c r="S943" s="58" t="s">
        <v>191</v>
      </c>
      <c r="T943" s="93" t="s">
        <v>81</v>
      </c>
      <c r="U943" s="93">
        <v>1</v>
      </c>
      <c r="V943" s="7">
        <v>7104</v>
      </c>
      <c r="W943" s="86" t="s">
        <v>481</v>
      </c>
      <c r="X943" s="83" t="s">
        <v>3330</v>
      </c>
    </row>
    <row r="944" spans="2:24" ht="76.5" x14ac:dyDescent="0.25">
      <c r="B944" s="44" t="s">
        <v>2590</v>
      </c>
      <c r="C944" s="45" t="s">
        <v>2591</v>
      </c>
      <c r="D944" s="38">
        <v>2206892.6</v>
      </c>
      <c r="E944" s="57">
        <f t="shared" si="35"/>
        <v>2206.89</v>
      </c>
      <c r="F944" s="38">
        <f t="shared" si="36"/>
        <v>0</v>
      </c>
      <c r="G944" s="17">
        <v>1005</v>
      </c>
      <c r="H944" s="93" t="s">
        <v>224</v>
      </c>
      <c r="I944" s="93">
        <v>3120291</v>
      </c>
      <c r="J944" s="1" t="s">
        <v>2591</v>
      </c>
      <c r="K944" s="16" t="s">
        <v>21</v>
      </c>
      <c r="L944" s="17" t="s">
        <v>38</v>
      </c>
      <c r="M944" s="93" t="s">
        <v>39</v>
      </c>
      <c r="N944" s="93">
        <v>1</v>
      </c>
      <c r="O944" s="5">
        <v>71100000000</v>
      </c>
      <c r="P944" s="1" t="s">
        <v>24</v>
      </c>
      <c r="Q944" s="22">
        <v>2206.89</v>
      </c>
      <c r="R944" s="58" t="s">
        <v>98</v>
      </c>
      <c r="S944" s="58" t="s">
        <v>356</v>
      </c>
      <c r="T944" s="93" t="s">
        <v>40</v>
      </c>
      <c r="U944" s="93">
        <v>1</v>
      </c>
      <c r="V944" s="7">
        <v>7093</v>
      </c>
      <c r="W944" s="87" t="s">
        <v>481</v>
      </c>
      <c r="X944" s="83" t="s">
        <v>3330</v>
      </c>
    </row>
    <row r="945" spans="2:24" ht="76.5" x14ac:dyDescent="0.25">
      <c r="B945" s="44" t="s">
        <v>2592</v>
      </c>
      <c r="C945" s="45" t="s">
        <v>2593</v>
      </c>
      <c r="D945" s="38">
        <v>2657625.83</v>
      </c>
      <c r="E945" s="57">
        <f t="shared" si="35"/>
        <v>2657.63</v>
      </c>
      <c r="F945" s="38">
        <f t="shared" si="36"/>
        <v>0</v>
      </c>
      <c r="G945" s="17">
        <v>1006</v>
      </c>
      <c r="H945" s="93" t="s">
        <v>512</v>
      </c>
      <c r="I945" s="93">
        <v>4521123</v>
      </c>
      <c r="J945" s="1" t="s">
        <v>2593</v>
      </c>
      <c r="K945" s="16" t="s">
        <v>21</v>
      </c>
      <c r="L945" s="17" t="s">
        <v>38</v>
      </c>
      <c r="M945" s="93" t="s">
        <v>39</v>
      </c>
      <c r="N945" s="93">
        <v>1</v>
      </c>
      <c r="O945" s="5">
        <v>71100000000</v>
      </c>
      <c r="P945" s="1" t="s">
        <v>24</v>
      </c>
      <c r="Q945" s="22">
        <v>2657.63</v>
      </c>
      <c r="R945" s="58" t="s">
        <v>75</v>
      </c>
      <c r="S945" s="58" t="s">
        <v>191</v>
      </c>
      <c r="T945" s="93" t="s">
        <v>25</v>
      </c>
      <c r="U945" s="93">
        <v>0</v>
      </c>
      <c r="V945" s="7">
        <v>7111</v>
      </c>
      <c r="W945" s="88" t="s">
        <v>484</v>
      </c>
      <c r="X945" s="83" t="s">
        <v>3331</v>
      </c>
    </row>
    <row r="946" spans="2:24" ht="76.5" x14ac:dyDescent="0.25">
      <c r="B946" s="44" t="s">
        <v>2594</v>
      </c>
      <c r="C946" s="45" t="s">
        <v>2595</v>
      </c>
      <c r="D946" s="38">
        <v>1065430.01</v>
      </c>
      <c r="E946" s="57">
        <f t="shared" si="35"/>
        <v>1065.43</v>
      </c>
      <c r="F946" s="38">
        <f t="shared" si="36"/>
        <v>0</v>
      </c>
      <c r="G946" s="17">
        <v>1007</v>
      </c>
      <c r="H946" s="93" t="s">
        <v>64</v>
      </c>
      <c r="I946" s="93">
        <v>4520010</v>
      </c>
      <c r="J946" s="1" t="s">
        <v>2595</v>
      </c>
      <c r="K946" s="16" t="s">
        <v>21</v>
      </c>
      <c r="L946" s="17" t="s">
        <v>38</v>
      </c>
      <c r="M946" s="93" t="s">
        <v>39</v>
      </c>
      <c r="N946" s="93">
        <v>1</v>
      </c>
      <c r="O946" s="5">
        <v>71140000000</v>
      </c>
      <c r="P946" s="1" t="s">
        <v>35</v>
      </c>
      <c r="Q946" s="22">
        <v>1065.43</v>
      </c>
      <c r="R946" s="58" t="s">
        <v>98</v>
      </c>
      <c r="S946" s="58" t="s">
        <v>356</v>
      </c>
      <c r="T946" s="93" t="s">
        <v>40</v>
      </c>
      <c r="U946" s="93">
        <v>1</v>
      </c>
      <c r="V946" s="7">
        <v>7093</v>
      </c>
      <c r="W946" s="87" t="s">
        <v>481</v>
      </c>
      <c r="X946" s="83" t="s">
        <v>3330</v>
      </c>
    </row>
    <row r="947" spans="2:24" ht="76.5" x14ac:dyDescent="0.25">
      <c r="B947" s="44" t="s">
        <v>2596</v>
      </c>
      <c r="C947" s="45" t="s">
        <v>2597</v>
      </c>
      <c r="D947" s="38">
        <v>669806.57999999996</v>
      </c>
      <c r="E947" s="57">
        <f t="shared" si="35"/>
        <v>669.81</v>
      </c>
      <c r="F947" s="38">
        <f t="shared" si="36"/>
        <v>0</v>
      </c>
      <c r="G947" s="17">
        <v>1008</v>
      </c>
      <c r="H947" s="93">
        <v>24.6</v>
      </c>
      <c r="I947" s="93">
        <v>2422010</v>
      </c>
      <c r="J947" s="1" t="s">
        <v>2597</v>
      </c>
      <c r="K947" s="16" t="s">
        <v>21</v>
      </c>
      <c r="L947" s="17" t="s">
        <v>38</v>
      </c>
      <c r="M947" s="93" t="s">
        <v>39</v>
      </c>
      <c r="N947" s="93">
        <v>1621.12</v>
      </c>
      <c r="O947" s="5">
        <v>71140000000</v>
      </c>
      <c r="P947" s="1" t="s">
        <v>35</v>
      </c>
      <c r="Q947" s="22">
        <v>669.81</v>
      </c>
      <c r="R947" s="58" t="s">
        <v>98</v>
      </c>
      <c r="S947" s="58" t="s">
        <v>297</v>
      </c>
      <c r="T947" s="93" t="s">
        <v>40</v>
      </c>
      <c r="U947" s="93">
        <v>1</v>
      </c>
      <c r="V947" s="7">
        <v>7093</v>
      </c>
      <c r="W947" s="87" t="s">
        <v>481</v>
      </c>
      <c r="X947" s="83" t="s">
        <v>3330</v>
      </c>
    </row>
    <row r="948" spans="2:24" ht="63.75" x14ac:dyDescent="0.25">
      <c r="B948" s="44" t="s">
        <v>2598</v>
      </c>
      <c r="C948" s="45" t="s">
        <v>2599</v>
      </c>
      <c r="D948" s="38">
        <v>14488451.9</v>
      </c>
      <c r="E948" s="57">
        <f t="shared" si="35"/>
        <v>14488.45</v>
      </c>
      <c r="F948" s="38">
        <f t="shared" si="36"/>
        <v>0</v>
      </c>
      <c r="G948" s="17">
        <v>1009</v>
      </c>
      <c r="H948" s="93" t="s">
        <v>546</v>
      </c>
      <c r="I948" s="93">
        <v>4510202</v>
      </c>
      <c r="J948" s="1" t="s">
        <v>2599</v>
      </c>
      <c r="K948" s="16" t="s">
        <v>21</v>
      </c>
      <c r="L948" s="17" t="s">
        <v>38</v>
      </c>
      <c r="M948" s="93" t="s">
        <v>39</v>
      </c>
      <c r="N948" s="93">
        <v>1</v>
      </c>
      <c r="O948" s="5">
        <v>71140000000</v>
      </c>
      <c r="P948" s="1" t="s">
        <v>35</v>
      </c>
      <c r="Q948" s="22">
        <v>14488.45</v>
      </c>
      <c r="R948" s="58" t="s">
        <v>98</v>
      </c>
      <c r="S948" s="58" t="s">
        <v>407</v>
      </c>
      <c r="T948" s="93" t="s">
        <v>42</v>
      </c>
      <c r="U948" s="93">
        <v>1</v>
      </c>
      <c r="V948" s="7">
        <v>7043</v>
      </c>
      <c r="W948" s="87" t="s">
        <v>483</v>
      </c>
      <c r="X948" s="83" t="s">
        <v>3330</v>
      </c>
    </row>
    <row r="949" spans="2:24" ht="51" x14ac:dyDescent="0.25">
      <c r="B949" s="44" t="s">
        <v>2600</v>
      </c>
      <c r="C949" s="45" t="s">
        <v>2601</v>
      </c>
      <c r="D949" s="38">
        <v>39046318.060000002</v>
      </c>
      <c r="E949" s="57">
        <f t="shared" si="35"/>
        <v>39046.32</v>
      </c>
      <c r="F949" s="38">
        <f t="shared" si="36"/>
        <v>0</v>
      </c>
      <c r="G949" s="17">
        <v>1010</v>
      </c>
      <c r="H949" s="93" t="s">
        <v>199</v>
      </c>
      <c r="I949" s="93">
        <v>4521125</v>
      </c>
      <c r="J949" s="1" t="s">
        <v>2601</v>
      </c>
      <c r="K949" s="16" t="s">
        <v>21</v>
      </c>
      <c r="L949" s="17" t="s">
        <v>38</v>
      </c>
      <c r="M949" s="93" t="s">
        <v>39</v>
      </c>
      <c r="N949" s="93">
        <v>1</v>
      </c>
      <c r="O949" s="5">
        <v>71140000000</v>
      </c>
      <c r="P949" s="1" t="s">
        <v>35</v>
      </c>
      <c r="Q949" s="22">
        <v>39046.32</v>
      </c>
      <c r="R949" s="58" t="s">
        <v>98</v>
      </c>
      <c r="S949" s="58" t="s">
        <v>407</v>
      </c>
      <c r="T949" s="93" t="s">
        <v>42</v>
      </c>
      <c r="U949" s="93">
        <v>1</v>
      </c>
      <c r="V949" s="7">
        <v>7043</v>
      </c>
      <c r="W949" s="86" t="s">
        <v>483</v>
      </c>
      <c r="X949" s="83" t="s">
        <v>3330</v>
      </c>
    </row>
    <row r="950" spans="2:24" ht="63.75" x14ac:dyDescent="0.25">
      <c r="B950" s="44" t="s">
        <v>2602</v>
      </c>
      <c r="C950" s="45" t="s">
        <v>2603</v>
      </c>
      <c r="D950" s="38">
        <v>668977.88</v>
      </c>
      <c r="E950" s="57">
        <f t="shared" si="35"/>
        <v>668.98</v>
      </c>
      <c r="F950" s="38">
        <f t="shared" si="36"/>
        <v>0</v>
      </c>
      <c r="G950" s="17">
        <v>1011</v>
      </c>
      <c r="H950" s="93">
        <v>28.75</v>
      </c>
      <c r="I950" s="93">
        <v>2714000</v>
      </c>
      <c r="J950" s="1" t="s">
        <v>2603</v>
      </c>
      <c r="K950" s="16" t="s">
        <v>21</v>
      </c>
      <c r="L950" s="17" t="s">
        <v>38</v>
      </c>
      <c r="M950" s="93" t="s">
        <v>39</v>
      </c>
      <c r="N950" s="93">
        <v>2686.19</v>
      </c>
      <c r="O950" s="5">
        <v>71140000000</v>
      </c>
      <c r="P950" s="1" t="s">
        <v>35</v>
      </c>
      <c r="Q950" s="22">
        <v>668.98</v>
      </c>
      <c r="R950" s="58" t="s">
        <v>98</v>
      </c>
      <c r="S950" s="58" t="s">
        <v>297</v>
      </c>
      <c r="T950" s="93" t="s">
        <v>81</v>
      </c>
      <c r="U950" s="93">
        <v>1</v>
      </c>
      <c r="V950" s="7">
        <v>7104</v>
      </c>
      <c r="W950" s="87" t="s">
        <v>481</v>
      </c>
      <c r="X950" s="83" t="s">
        <v>3330</v>
      </c>
    </row>
    <row r="951" spans="2:24" ht="89.25" x14ac:dyDescent="0.25">
      <c r="B951" s="44" t="s">
        <v>2604</v>
      </c>
      <c r="C951" s="45" t="s">
        <v>2605</v>
      </c>
      <c r="D951" s="38">
        <v>943008.8</v>
      </c>
      <c r="E951" s="57">
        <f t="shared" si="35"/>
        <v>943.01</v>
      </c>
      <c r="F951" s="38">
        <f t="shared" si="36"/>
        <v>0</v>
      </c>
      <c r="G951" s="17">
        <v>1012</v>
      </c>
      <c r="H951" s="93">
        <v>31.6</v>
      </c>
      <c r="I951" s="93">
        <v>2949000</v>
      </c>
      <c r="J951" s="1" t="s">
        <v>2605</v>
      </c>
      <c r="K951" s="16" t="s">
        <v>21</v>
      </c>
      <c r="L951" s="17" t="s">
        <v>38</v>
      </c>
      <c r="M951" s="93" t="s">
        <v>39</v>
      </c>
      <c r="N951" s="93">
        <v>20</v>
      </c>
      <c r="O951" s="5">
        <v>71140000000</v>
      </c>
      <c r="P951" s="1" t="s">
        <v>35</v>
      </c>
      <c r="Q951" s="22">
        <v>943.01</v>
      </c>
      <c r="R951" s="58" t="s">
        <v>31</v>
      </c>
      <c r="S951" s="58" t="s">
        <v>297</v>
      </c>
      <c r="T951" s="93" t="s">
        <v>25</v>
      </c>
      <c r="U951" s="93">
        <v>0</v>
      </c>
      <c r="V951" s="7">
        <v>7111</v>
      </c>
      <c r="W951" s="84" t="s">
        <v>484</v>
      </c>
      <c r="X951" s="83" t="s">
        <v>3331</v>
      </c>
    </row>
    <row r="952" spans="2:24" ht="89.25" x14ac:dyDescent="0.25">
      <c r="B952" s="44" t="s">
        <v>2606</v>
      </c>
      <c r="C952" s="45" t="s">
        <v>2607</v>
      </c>
      <c r="D952" s="38">
        <v>10959478.310000001</v>
      </c>
      <c r="E952" s="57">
        <f t="shared" si="35"/>
        <v>10959.48</v>
      </c>
      <c r="F952" s="38">
        <f t="shared" si="36"/>
        <v>0</v>
      </c>
      <c r="G952" s="17">
        <v>1013</v>
      </c>
      <c r="H952" s="93" t="s">
        <v>184</v>
      </c>
      <c r="I952" s="93">
        <v>4520519</v>
      </c>
      <c r="J952" s="1" t="s">
        <v>2607</v>
      </c>
      <c r="K952" s="16" t="s">
        <v>21</v>
      </c>
      <c r="L952" s="17" t="s">
        <v>38</v>
      </c>
      <c r="M952" s="93" t="s">
        <v>39</v>
      </c>
      <c r="N952" s="93">
        <v>37</v>
      </c>
      <c r="O952" s="5">
        <v>71100000000</v>
      </c>
      <c r="P952" s="1" t="s">
        <v>24</v>
      </c>
      <c r="Q952" s="22">
        <v>10959.48</v>
      </c>
      <c r="R952" s="58" t="s">
        <v>98</v>
      </c>
      <c r="S952" s="58" t="s">
        <v>407</v>
      </c>
      <c r="T952" s="93" t="s">
        <v>42</v>
      </c>
      <c r="U952" s="93">
        <v>1</v>
      </c>
      <c r="V952" s="7">
        <v>7043</v>
      </c>
      <c r="W952" s="87" t="s">
        <v>483</v>
      </c>
      <c r="X952" s="83" t="s">
        <v>3330</v>
      </c>
    </row>
    <row r="953" spans="2:24" ht="63.75" x14ac:dyDescent="0.25">
      <c r="B953" s="44" t="s">
        <v>2608</v>
      </c>
      <c r="C953" s="45" t="s">
        <v>2609</v>
      </c>
      <c r="D953" s="38">
        <v>969012.4</v>
      </c>
      <c r="E953" s="57">
        <f t="shared" si="35"/>
        <v>969.01</v>
      </c>
      <c r="F953" s="38">
        <f t="shared" si="36"/>
        <v>0</v>
      </c>
      <c r="G953" s="17">
        <v>1014</v>
      </c>
      <c r="H953" s="93" t="s">
        <v>477</v>
      </c>
      <c r="I953" s="93">
        <v>2914200</v>
      </c>
      <c r="J953" s="1" t="s">
        <v>2609</v>
      </c>
      <c r="K953" s="16" t="s">
        <v>21</v>
      </c>
      <c r="L953" s="17" t="s">
        <v>38</v>
      </c>
      <c r="M953" s="93" t="s">
        <v>39</v>
      </c>
      <c r="N953" s="93">
        <v>1055</v>
      </c>
      <c r="O953" s="5">
        <v>71100000000</v>
      </c>
      <c r="P953" s="1" t="s">
        <v>24</v>
      </c>
      <c r="Q953" s="22">
        <v>969.01</v>
      </c>
      <c r="R953" s="58" t="s">
        <v>98</v>
      </c>
      <c r="S953" s="58" t="s">
        <v>297</v>
      </c>
      <c r="T953" s="93" t="s">
        <v>81</v>
      </c>
      <c r="U953" s="93">
        <v>1</v>
      </c>
      <c r="V953" s="7">
        <v>7104</v>
      </c>
      <c r="W953" s="87" t="s">
        <v>481</v>
      </c>
      <c r="X953" s="83" t="s">
        <v>3330</v>
      </c>
    </row>
    <row r="954" spans="2:24" ht="51" x14ac:dyDescent="0.25">
      <c r="B954" s="44" t="s">
        <v>2610</v>
      </c>
      <c r="C954" s="45" t="s">
        <v>2611</v>
      </c>
      <c r="D954" s="38">
        <v>10030000</v>
      </c>
      <c r="E954" s="57">
        <f t="shared" si="35"/>
        <v>10030</v>
      </c>
      <c r="F954" s="38">
        <f t="shared" si="36"/>
        <v>0</v>
      </c>
      <c r="G954" s="17">
        <v>1015</v>
      </c>
      <c r="H954" s="93" t="s">
        <v>261</v>
      </c>
      <c r="I954" s="93">
        <v>3120153</v>
      </c>
      <c r="J954" s="1" t="s">
        <v>2611</v>
      </c>
      <c r="K954" s="16" t="s">
        <v>21</v>
      </c>
      <c r="L954" s="17" t="s">
        <v>38</v>
      </c>
      <c r="M954" s="93" t="s">
        <v>39</v>
      </c>
      <c r="N954" s="93">
        <v>34</v>
      </c>
      <c r="O954" s="5">
        <v>71100000000</v>
      </c>
      <c r="P954" s="1" t="s">
        <v>24</v>
      </c>
      <c r="Q954" s="22">
        <v>10030</v>
      </c>
      <c r="R954" s="58" t="s">
        <v>98</v>
      </c>
      <c r="S954" s="58" t="s">
        <v>90</v>
      </c>
      <c r="T954" s="93" t="s">
        <v>42</v>
      </c>
      <c r="U954" s="93">
        <v>1</v>
      </c>
      <c r="V954" s="7">
        <v>7043</v>
      </c>
      <c r="W954" s="86" t="s">
        <v>483</v>
      </c>
      <c r="X954" s="83" t="s">
        <v>3330</v>
      </c>
    </row>
    <row r="955" spans="2:24" ht="63.75" x14ac:dyDescent="0.25">
      <c r="B955" s="44" t="s">
        <v>2612</v>
      </c>
      <c r="C955" s="45" t="s">
        <v>2613</v>
      </c>
      <c r="D955" s="38">
        <v>17507030.859999999</v>
      </c>
      <c r="E955" s="57">
        <f t="shared" si="35"/>
        <v>17507.03</v>
      </c>
      <c r="F955" s="38">
        <f t="shared" si="36"/>
        <v>0</v>
      </c>
      <c r="G955" s="17">
        <v>1016</v>
      </c>
      <c r="H955" s="93" t="s">
        <v>224</v>
      </c>
      <c r="I955" s="93">
        <v>4521125</v>
      </c>
      <c r="J955" s="1" t="s">
        <v>2613</v>
      </c>
      <c r="K955" s="16" t="s">
        <v>21</v>
      </c>
      <c r="L955" s="17" t="s">
        <v>38</v>
      </c>
      <c r="M955" s="93" t="s">
        <v>39</v>
      </c>
      <c r="N955" s="93">
        <v>9</v>
      </c>
      <c r="O955" s="5">
        <v>71100000000</v>
      </c>
      <c r="P955" s="1" t="s">
        <v>24</v>
      </c>
      <c r="Q955" s="22">
        <v>17507.03</v>
      </c>
      <c r="R955" s="58" t="s">
        <v>98</v>
      </c>
      <c r="S955" s="58" t="s">
        <v>407</v>
      </c>
      <c r="T955" s="93" t="s">
        <v>42</v>
      </c>
      <c r="U955" s="93">
        <v>1</v>
      </c>
      <c r="V955" s="7">
        <v>7043</v>
      </c>
      <c r="W955" s="87" t="s">
        <v>483</v>
      </c>
      <c r="X955" s="83" t="s">
        <v>3330</v>
      </c>
    </row>
    <row r="956" spans="2:24" ht="102" x14ac:dyDescent="0.25">
      <c r="B956" s="44" t="s">
        <v>2614</v>
      </c>
      <c r="C956" s="45" t="s">
        <v>2615</v>
      </c>
      <c r="D956" s="38">
        <v>39188819.289999999</v>
      </c>
      <c r="E956" s="57">
        <f t="shared" si="35"/>
        <v>39188.82</v>
      </c>
      <c r="F956" s="38">
        <f t="shared" si="36"/>
        <v>0</v>
      </c>
      <c r="G956" s="17">
        <v>1017</v>
      </c>
      <c r="H956" s="93" t="s">
        <v>512</v>
      </c>
      <c r="I956" s="93">
        <v>4521125</v>
      </c>
      <c r="J956" s="1" t="s">
        <v>2615</v>
      </c>
      <c r="K956" s="16" t="s">
        <v>21</v>
      </c>
      <c r="L956" s="17" t="s">
        <v>66</v>
      </c>
      <c r="M956" s="93" t="s">
        <v>67</v>
      </c>
      <c r="N956" s="93">
        <v>1000</v>
      </c>
      <c r="O956" s="5">
        <v>71100000000</v>
      </c>
      <c r="P956" s="1" t="s">
        <v>24</v>
      </c>
      <c r="Q956" s="22">
        <v>39188.82</v>
      </c>
      <c r="R956" s="58" t="s">
        <v>98</v>
      </c>
      <c r="S956" s="58" t="s">
        <v>2616</v>
      </c>
      <c r="T956" s="93" t="s">
        <v>42</v>
      </c>
      <c r="U956" s="93">
        <v>1</v>
      </c>
      <c r="V956" s="7">
        <v>7043</v>
      </c>
      <c r="W956" s="87" t="s">
        <v>483</v>
      </c>
      <c r="X956" s="83" t="s">
        <v>3330</v>
      </c>
    </row>
    <row r="957" spans="2:24" ht="63.75" x14ac:dyDescent="0.25">
      <c r="B957" s="44" t="s">
        <v>2617</v>
      </c>
      <c r="C957" s="45" t="s">
        <v>2618</v>
      </c>
      <c r="D957" s="38">
        <v>19689441.800000001</v>
      </c>
      <c r="E957" s="57">
        <f t="shared" si="35"/>
        <v>19689.439999999999</v>
      </c>
      <c r="F957" s="38">
        <f t="shared" si="36"/>
        <v>0</v>
      </c>
      <c r="G957" s="17">
        <v>1018</v>
      </c>
      <c r="H957" s="93" t="s">
        <v>224</v>
      </c>
      <c r="I957" s="93">
        <v>4521125</v>
      </c>
      <c r="J957" s="1" t="s">
        <v>2618</v>
      </c>
      <c r="K957" s="16" t="s">
        <v>21</v>
      </c>
      <c r="L957" s="17" t="s">
        <v>38</v>
      </c>
      <c r="M957" s="93" t="s">
        <v>39</v>
      </c>
      <c r="N957" s="93">
        <v>5</v>
      </c>
      <c r="O957" s="5">
        <v>71100000000</v>
      </c>
      <c r="P957" s="1" t="s">
        <v>24</v>
      </c>
      <c r="Q957" s="22">
        <v>19689.439999999999</v>
      </c>
      <c r="R957" s="58" t="s">
        <v>98</v>
      </c>
      <c r="S957" s="58" t="s">
        <v>786</v>
      </c>
      <c r="T957" s="93" t="s">
        <v>42</v>
      </c>
      <c r="U957" s="93">
        <v>1</v>
      </c>
      <c r="V957" s="7">
        <v>7043</v>
      </c>
      <c r="W957" s="87" t="s">
        <v>483</v>
      </c>
      <c r="X957" s="83" t="s">
        <v>3330</v>
      </c>
    </row>
    <row r="958" spans="2:24" ht="63.75" x14ac:dyDescent="0.25">
      <c r="B958" s="44" t="s">
        <v>2619</v>
      </c>
      <c r="C958" s="45" t="s">
        <v>2620</v>
      </c>
      <c r="D958" s="38">
        <v>28306685.050000001</v>
      </c>
      <c r="E958" s="57">
        <f t="shared" si="35"/>
        <v>28306.69</v>
      </c>
      <c r="F958" s="38">
        <f t="shared" si="36"/>
        <v>0</v>
      </c>
      <c r="G958" s="17">
        <v>1019</v>
      </c>
      <c r="H958" s="93" t="s">
        <v>224</v>
      </c>
      <c r="I958" s="93">
        <v>4521125</v>
      </c>
      <c r="J958" s="1" t="s">
        <v>2620</v>
      </c>
      <c r="K958" s="16" t="s">
        <v>21</v>
      </c>
      <c r="L958" s="17" t="s">
        <v>38</v>
      </c>
      <c r="M958" s="93" t="s">
        <v>39</v>
      </c>
      <c r="N958" s="93">
        <v>14</v>
      </c>
      <c r="O958" s="5">
        <v>71100000000</v>
      </c>
      <c r="P958" s="1" t="s">
        <v>24</v>
      </c>
      <c r="Q958" s="22">
        <v>28306.69</v>
      </c>
      <c r="R958" s="58" t="s">
        <v>98</v>
      </c>
      <c r="S958" s="58" t="s">
        <v>626</v>
      </c>
      <c r="T958" s="93" t="s">
        <v>42</v>
      </c>
      <c r="U958" s="93">
        <v>1</v>
      </c>
      <c r="V958" s="7">
        <v>7043</v>
      </c>
      <c r="W958" s="86" t="s">
        <v>483</v>
      </c>
      <c r="X958" s="83" t="s">
        <v>3330</v>
      </c>
    </row>
    <row r="959" spans="2:24" ht="63.75" x14ac:dyDescent="0.25">
      <c r="B959" s="44" t="s">
        <v>2621</v>
      </c>
      <c r="C959" s="45" t="s">
        <v>2622</v>
      </c>
      <c r="D959" s="38">
        <v>13517041.52</v>
      </c>
      <c r="E959" s="57">
        <f t="shared" si="35"/>
        <v>13517.04</v>
      </c>
      <c r="F959" s="38">
        <f t="shared" si="36"/>
        <v>0</v>
      </c>
      <c r="G959" s="17">
        <v>1020</v>
      </c>
      <c r="H959" s="93" t="s">
        <v>224</v>
      </c>
      <c r="I959" s="93">
        <v>3120291</v>
      </c>
      <c r="J959" s="1" t="s">
        <v>2622</v>
      </c>
      <c r="K959" s="16" t="s">
        <v>21</v>
      </c>
      <c r="L959" s="17" t="s">
        <v>38</v>
      </c>
      <c r="M959" s="93" t="s">
        <v>39</v>
      </c>
      <c r="N959" s="93">
        <v>41</v>
      </c>
      <c r="O959" s="5">
        <v>71100000000</v>
      </c>
      <c r="P959" s="1" t="s">
        <v>24</v>
      </c>
      <c r="Q959" s="22">
        <v>13517.04</v>
      </c>
      <c r="R959" s="58" t="s">
        <v>98</v>
      </c>
      <c r="S959" s="58" t="s">
        <v>407</v>
      </c>
      <c r="T959" s="93" t="s">
        <v>42</v>
      </c>
      <c r="U959" s="93">
        <v>1</v>
      </c>
      <c r="V959" s="7">
        <v>7043</v>
      </c>
      <c r="W959" s="86" t="s">
        <v>483</v>
      </c>
      <c r="X959" s="83" t="s">
        <v>3330</v>
      </c>
    </row>
    <row r="960" spans="2:24" ht="76.5" x14ac:dyDescent="0.25">
      <c r="B960" s="44" t="s">
        <v>2623</v>
      </c>
      <c r="C960" s="45" t="s">
        <v>2624</v>
      </c>
      <c r="D960" s="38">
        <v>976457</v>
      </c>
      <c r="E960" s="57">
        <f t="shared" si="35"/>
        <v>976.46</v>
      </c>
      <c r="F960" s="38">
        <f t="shared" si="36"/>
        <v>0</v>
      </c>
      <c r="G960" s="17">
        <v>1021</v>
      </c>
      <c r="H960" s="93">
        <v>34.299999999999997</v>
      </c>
      <c r="I960" s="93">
        <v>3430010</v>
      </c>
      <c r="J960" s="1" t="s">
        <v>2624</v>
      </c>
      <c r="K960" s="16" t="s">
        <v>21</v>
      </c>
      <c r="L960" s="17" t="s">
        <v>38</v>
      </c>
      <c r="M960" s="93" t="s">
        <v>39</v>
      </c>
      <c r="N960" s="93">
        <v>189</v>
      </c>
      <c r="O960" s="5">
        <v>71100000000</v>
      </c>
      <c r="P960" s="1" t="s">
        <v>24</v>
      </c>
      <c r="Q960" s="22">
        <v>976.46</v>
      </c>
      <c r="R960" s="58" t="s">
        <v>98</v>
      </c>
      <c r="S960" s="58" t="s">
        <v>407</v>
      </c>
      <c r="T960" s="93" t="s">
        <v>81</v>
      </c>
      <c r="U960" s="93">
        <v>1</v>
      </c>
      <c r="V960" s="7">
        <v>7104</v>
      </c>
      <c r="W960" s="86" t="s">
        <v>481</v>
      </c>
      <c r="X960" s="83" t="s">
        <v>3330</v>
      </c>
    </row>
    <row r="961" spans="2:24" ht="63.75" x14ac:dyDescent="0.25">
      <c r="B961" s="44" t="s">
        <v>2625</v>
      </c>
      <c r="C961" s="45" t="s">
        <v>2626</v>
      </c>
      <c r="D961" s="38">
        <v>2601723</v>
      </c>
      <c r="E961" s="57">
        <f t="shared" si="35"/>
        <v>2601.7199999999998</v>
      </c>
      <c r="F961" s="38">
        <f t="shared" si="36"/>
        <v>0</v>
      </c>
      <c r="G961" s="17">
        <v>1022</v>
      </c>
      <c r="H961" s="93" t="s">
        <v>2627</v>
      </c>
      <c r="I961" s="93">
        <v>5020850</v>
      </c>
      <c r="J961" s="1" t="s">
        <v>2626</v>
      </c>
      <c r="K961" s="16" t="s">
        <v>21</v>
      </c>
      <c r="L961" s="17" t="s">
        <v>38</v>
      </c>
      <c r="M961" s="93" t="s">
        <v>39</v>
      </c>
      <c r="N961" s="93">
        <v>36</v>
      </c>
      <c r="O961" s="5">
        <v>71100000000</v>
      </c>
      <c r="P961" s="1" t="s">
        <v>24</v>
      </c>
      <c r="Q961" s="22">
        <v>2601.7199999999998</v>
      </c>
      <c r="R961" s="58" t="s">
        <v>75</v>
      </c>
      <c r="S961" s="58" t="s">
        <v>90</v>
      </c>
      <c r="T961" s="93" t="s">
        <v>40</v>
      </c>
      <c r="U961" s="93">
        <v>1</v>
      </c>
      <c r="V961" s="7">
        <v>7093</v>
      </c>
      <c r="W961" s="86" t="s">
        <v>483</v>
      </c>
      <c r="X961" s="83" t="s">
        <v>3330</v>
      </c>
    </row>
    <row r="962" spans="2:24" ht="76.5" x14ac:dyDescent="0.25">
      <c r="B962" s="44" t="s">
        <v>2628</v>
      </c>
      <c r="C962" s="45" t="s">
        <v>2629</v>
      </c>
      <c r="D962" s="38">
        <v>9687967.5500000007</v>
      </c>
      <c r="E962" s="57">
        <f t="shared" ref="E962:E1025" si="37">ROUND(D962/1000,2)</f>
        <v>9687.9699999999993</v>
      </c>
      <c r="F962" s="38">
        <f t="shared" ref="F962:F1025" si="38">E962-Q962</f>
        <v>0</v>
      </c>
      <c r="G962" s="17">
        <v>1023</v>
      </c>
      <c r="H962" s="93">
        <v>31.3</v>
      </c>
      <c r="I962" s="93">
        <v>3131191</v>
      </c>
      <c r="J962" s="1" t="s">
        <v>2629</v>
      </c>
      <c r="K962" s="16" t="s">
        <v>21</v>
      </c>
      <c r="L962" s="17" t="s">
        <v>149</v>
      </c>
      <c r="M962" s="93" t="s">
        <v>150</v>
      </c>
      <c r="N962" s="93">
        <v>73.465000000000003</v>
      </c>
      <c r="O962" s="5" t="s">
        <v>87</v>
      </c>
      <c r="P962" s="1" t="s">
        <v>88</v>
      </c>
      <c r="Q962" s="22">
        <v>9687.9699999999993</v>
      </c>
      <c r="R962" s="58" t="s">
        <v>98</v>
      </c>
      <c r="S962" s="58" t="s">
        <v>297</v>
      </c>
      <c r="T962" s="93" t="s">
        <v>238</v>
      </c>
      <c r="U962" s="93">
        <v>1</v>
      </c>
      <c r="V962" s="7">
        <v>7109</v>
      </c>
      <c r="W962" s="87" t="s">
        <v>483</v>
      </c>
      <c r="X962" s="83" t="s">
        <v>3331</v>
      </c>
    </row>
    <row r="963" spans="2:24" ht="51" x14ac:dyDescent="0.25">
      <c r="B963" s="44" t="s">
        <v>2630</v>
      </c>
      <c r="C963" s="45" t="s">
        <v>2631</v>
      </c>
      <c r="D963" s="38">
        <v>8399109.0299999993</v>
      </c>
      <c r="E963" s="57">
        <f t="shared" si="37"/>
        <v>8399.11</v>
      </c>
      <c r="F963" s="38">
        <f t="shared" si="38"/>
        <v>0</v>
      </c>
      <c r="G963" s="17">
        <v>1024</v>
      </c>
      <c r="H963" s="93" t="s">
        <v>261</v>
      </c>
      <c r="I963" s="93">
        <v>3120381</v>
      </c>
      <c r="J963" s="1" t="s">
        <v>2631</v>
      </c>
      <c r="K963" s="16" t="s">
        <v>21</v>
      </c>
      <c r="L963" s="17" t="s">
        <v>38</v>
      </c>
      <c r="M963" s="93" t="s">
        <v>39</v>
      </c>
      <c r="N963" s="93">
        <v>48</v>
      </c>
      <c r="O963" s="5" t="s">
        <v>87</v>
      </c>
      <c r="P963" s="1" t="s">
        <v>88</v>
      </c>
      <c r="Q963" s="22">
        <v>8399.11</v>
      </c>
      <c r="R963" s="3" t="s">
        <v>75</v>
      </c>
      <c r="S963" s="58" t="s">
        <v>297</v>
      </c>
      <c r="T963" s="93" t="s">
        <v>238</v>
      </c>
      <c r="U963" s="93">
        <v>1</v>
      </c>
      <c r="V963" s="7">
        <v>7109</v>
      </c>
      <c r="W963" s="86" t="s">
        <v>483</v>
      </c>
      <c r="X963" s="83" t="s">
        <v>3331</v>
      </c>
    </row>
    <row r="964" spans="2:24" ht="63.75" x14ac:dyDescent="0.25">
      <c r="B964" s="44" t="s">
        <v>2632</v>
      </c>
      <c r="C964" s="45" t="s">
        <v>2633</v>
      </c>
      <c r="D964" s="38">
        <v>973501.43999999994</v>
      </c>
      <c r="E964" s="57">
        <f t="shared" si="37"/>
        <v>973.5</v>
      </c>
      <c r="F964" s="38">
        <f t="shared" si="38"/>
        <v>0</v>
      </c>
      <c r="G964" s="17">
        <v>1025</v>
      </c>
      <c r="H964" s="93" t="s">
        <v>353</v>
      </c>
      <c r="I964" s="93">
        <v>3120133</v>
      </c>
      <c r="J964" s="1" t="s">
        <v>2633</v>
      </c>
      <c r="K964" s="16" t="s">
        <v>21</v>
      </c>
      <c r="L964" s="17" t="s">
        <v>38</v>
      </c>
      <c r="M964" s="93" t="s">
        <v>39</v>
      </c>
      <c r="N964" s="93">
        <v>6</v>
      </c>
      <c r="O964" s="5" t="s">
        <v>87</v>
      </c>
      <c r="P964" s="1" t="s">
        <v>88</v>
      </c>
      <c r="Q964" s="22">
        <v>973.5</v>
      </c>
      <c r="R964" s="58" t="s">
        <v>75</v>
      </c>
      <c r="S964" s="58" t="s">
        <v>297</v>
      </c>
      <c r="T964" s="93" t="s">
        <v>238</v>
      </c>
      <c r="U964" s="93">
        <v>1</v>
      </c>
      <c r="V964" s="7">
        <v>7109</v>
      </c>
      <c r="W964" s="86" t="s">
        <v>483</v>
      </c>
      <c r="X964" s="83" t="s">
        <v>3331</v>
      </c>
    </row>
    <row r="965" spans="2:24" ht="51" x14ac:dyDescent="0.25">
      <c r="B965" s="44" t="s">
        <v>2634</v>
      </c>
      <c r="C965" s="45" t="s">
        <v>2635</v>
      </c>
      <c r="D965" s="38">
        <v>11222498.880000001</v>
      </c>
      <c r="E965" s="57">
        <f t="shared" si="37"/>
        <v>11222.5</v>
      </c>
      <c r="F965" s="38">
        <f t="shared" si="38"/>
        <v>0</v>
      </c>
      <c r="G965" s="17">
        <v>1026</v>
      </c>
      <c r="H965" s="93">
        <v>26.6</v>
      </c>
      <c r="I965" s="93">
        <v>2695555</v>
      </c>
      <c r="J965" s="1" t="s">
        <v>2635</v>
      </c>
      <c r="K965" s="16" t="s">
        <v>21</v>
      </c>
      <c r="L965" s="17" t="s">
        <v>38</v>
      </c>
      <c r="M965" s="93" t="s">
        <v>39</v>
      </c>
      <c r="N965" s="93">
        <v>2568</v>
      </c>
      <c r="O965" s="5" t="s">
        <v>87</v>
      </c>
      <c r="P965" s="1" t="s">
        <v>88</v>
      </c>
      <c r="Q965" s="22">
        <v>11222.5</v>
      </c>
      <c r="R965" s="58" t="s">
        <v>98</v>
      </c>
      <c r="S965" s="58" t="s">
        <v>297</v>
      </c>
      <c r="T965" s="93" t="s">
        <v>42</v>
      </c>
      <c r="U965" s="93">
        <v>1</v>
      </c>
      <c r="V965" s="7">
        <v>7043</v>
      </c>
      <c r="W965" s="87" t="s">
        <v>483</v>
      </c>
      <c r="X965" s="83" t="s">
        <v>3330</v>
      </c>
    </row>
    <row r="966" spans="2:24" ht="63.75" x14ac:dyDescent="0.25">
      <c r="B966" s="44" t="s">
        <v>2636</v>
      </c>
      <c r="C966" s="45" t="s">
        <v>2637</v>
      </c>
      <c r="D966" s="38">
        <v>2405917.35</v>
      </c>
      <c r="E966" s="57">
        <f t="shared" si="37"/>
        <v>2405.92</v>
      </c>
      <c r="F966" s="38">
        <f t="shared" si="38"/>
        <v>0</v>
      </c>
      <c r="G966" s="17">
        <v>1027</v>
      </c>
      <c r="H966" s="93">
        <v>26.1</v>
      </c>
      <c r="I966" s="93">
        <v>2691350</v>
      </c>
      <c r="J966" s="1" t="s">
        <v>2637</v>
      </c>
      <c r="K966" s="16" t="s">
        <v>21</v>
      </c>
      <c r="L966" s="17" t="s">
        <v>38</v>
      </c>
      <c r="M966" s="93" t="s">
        <v>39</v>
      </c>
      <c r="N966" s="93">
        <v>297</v>
      </c>
      <c r="O966" s="5" t="s">
        <v>87</v>
      </c>
      <c r="P966" s="1" t="s">
        <v>88</v>
      </c>
      <c r="Q966" s="22">
        <v>2405.92</v>
      </c>
      <c r="R966" s="58" t="s">
        <v>98</v>
      </c>
      <c r="S966" s="58" t="s">
        <v>191</v>
      </c>
      <c r="T966" s="93" t="s">
        <v>238</v>
      </c>
      <c r="U966" s="93">
        <v>1</v>
      </c>
      <c r="V966" s="7">
        <v>7109</v>
      </c>
      <c r="W966" s="86" t="s">
        <v>483</v>
      </c>
      <c r="X966" s="83" t="s">
        <v>3331</v>
      </c>
    </row>
    <row r="967" spans="2:24" ht="51" x14ac:dyDescent="0.25">
      <c r="B967" s="44" t="s">
        <v>2638</v>
      </c>
      <c r="C967" s="45" t="s">
        <v>2639</v>
      </c>
      <c r="D967" s="38">
        <v>2568453.5</v>
      </c>
      <c r="E967" s="57">
        <f t="shared" si="37"/>
        <v>2568.4499999999998</v>
      </c>
      <c r="F967" s="38">
        <f t="shared" si="38"/>
        <v>0</v>
      </c>
      <c r="G967" s="17">
        <v>1028</v>
      </c>
      <c r="H967" s="93">
        <v>32.1</v>
      </c>
      <c r="I967" s="93">
        <v>3222010</v>
      </c>
      <c r="J967" s="1" t="s">
        <v>2639</v>
      </c>
      <c r="K967" s="16" t="s">
        <v>21</v>
      </c>
      <c r="L967" s="17" t="s">
        <v>38</v>
      </c>
      <c r="M967" s="93" t="s">
        <v>39</v>
      </c>
      <c r="N967" s="93">
        <v>14</v>
      </c>
      <c r="O967" s="5" t="s">
        <v>87</v>
      </c>
      <c r="P967" s="1" t="s">
        <v>88</v>
      </c>
      <c r="Q967" s="22">
        <v>2568.4499999999998</v>
      </c>
      <c r="R967" s="58" t="s">
        <v>98</v>
      </c>
      <c r="S967" s="58" t="s">
        <v>191</v>
      </c>
      <c r="T967" s="93" t="s">
        <v>81</v>
      </c>
      <c r="U967" s="93">
        <v>1</v>
      </c>
      <c r="V967" s="7">
        <v>7104</v>
      </c>
      <c r="W967" s="86" t="s">
        <v>483</v>
      </c>
      <c r="X967" s="83" t="s">
        <v>3331</v>
      </c>
    </row>
    <row r="968" spans="2:24" ht="89.25" x14ac:dyDescent="0.25">
      <c r="B968" s="44" t="s">
        <v>2640</v>
      </c>
      <c r="C968" s="45" t="s">
        <v>2641</v>
      </c>
      <c r="D968" s="38">
        <v>2137129.6</v>
      </c>
      <c r="E968" s="57">
        <f t="shared" si="37"/>
        <v>2137.13</v>
      </c>
      <c r="F968" s="38">
        <f t="shared" si="38"/>
        <v>0</v>
      </c>
      <c r="G968" s="17">
        <v>1029</v>
      </c>
      <c r="H968" s="93">
        <v>29.1</v>
      </c>
      <c r="I968" s="93">
        <v>2919514</v>
      </c>
      <c r="J968" s="1" t="s">
        <v>2641</v>
      </c>
      <c r="K968" s="16" t="s">
        <v>21</v>
      </c>
      <c r="L968" s="17" t="s">
        <v>38</v>
      </c>
      <c r="M968" s="93" t="s">
        <v>39</v>
      </c>
      <c r="N968" s="93">
        <v>1</v>
      </c>
      <c r="O968" s="5" t="s">
        <v>87</v>
      </c>
      <c r="P968" s="1" t="s">
        <v>88</v>
      </c>
      <c r="Q968" s="22">
        <v>2137.13</v>
      </c>
      <c r="R968" s="58" t="s">
        <v>98</v>
      </c>
      <c r="S968" s="58" t="s">
        <v>191</v>
      </c>
      <c r="T968" s="93" t="s">
        <v>81</v>
      </c>
      <c r="U968" s="93">
        <v>1</v>
      </c>
      <c r="V968" s="7">
        <v>7104</v>
      </c>
      <c r="W968" s="87" t="s">
        <v>481</v>
      </c>
      <c r="X968" s="83" t="s">
        <v>3330</v>
      </c>
    </row>
    <row r="969" spans="2:24" ht="51" x14ac:dyDescent="0.25">
      <c r="B969" s="44" t="s">
        <v>2642</v>
      </c>
      <c r="C969" s="45" t="s">
        <v>2643</v>
      </c>
      <c r="D969" s="38">
        <v>2676343.71</v>
      </c>
      <c r="E969" s="57">
        <f t="shared" si="37"/>
        <v>2676.34</v>
      </c>
      <c r="F969" s="38">
        <f t="shared" si="38"/>
        <v>0</v>
      </c>
      <c r="G969" s="17">
        <v>1030</v>
      </c>
      <c r="H969" s="93">
        <v>31.3</v>
      </c>
      <c r="I969" s="93">
        <v>3131101</v>
      </c>
      <c r="J969" s="1" t="s">
        <v>2643</v>
      </c>
      <c r="K969" s="16" t="s">
        <v>21</v>
      </c>
      <c r="L969" s="17" t="s">
        <v>119</v>
      </c>
      <c r="M969" s="93" t="s">
        <v>120</v>
      </c>
      <c r="N969" s="93">
        <v>10.92</v>
      </c>
      <c r="O969" s="5" t="s">
        <v>87</v>
      </c>
      <c r="P969" s="1" t="s">
        <v>88</v>
      </c>
      <c r="Q969" s="22">
        <v>2676.34</v>
      </c>
      <c r="R969" s="58" t="s">
        <v>98</v>
      </c>
      <c r="S969" s="58" t="s">
        <v>297</v>
      </c>
      <c r="T969" s="93" t="s">
        <v>238</v>
      </c>
      <c r="U969" s="93">
        <v>1</v>
      </c>
      <c r="V969" s="7">
        <v>7109</v>
      </c>
      <c r="W969" s="86" t="s">
        <v>483</v>
      </c>
      <c r="X969" s="83" t="s">
        <v>3331</v>
      </c>
    </row>
    <row r="970" spans="2:24" ht="51" x14ac:dyDescent="0.25">
      <c r="B970" s="44" t="s">
        <v>2644</v>
      </c>
      <c r="C970" s="45" t="s">
        <v>2645</v>
      </c>
      <c r="D970" s="38">
        <v>1454925.4</v>
      </c>
      <c r="E970" s="57">
        <f t="shared" si="37"/>
        <v>1454.93</v>
      </c>
      <c r="F970" s="38">
        <f t="shared" si="38"/>
        <v>0</v>
      </c>
      <c r="G970" s="17">
        <v>1031</v>
      </c>
      <c r="H970" s="93" t="s">
        <v>261</v>
      </c>
      <c r="I970" s="93">
        <v>3120130</v>
      </c>
      <c r="J970" s="1" t="s">
        <v>2645</v>
      </c>
      <c r="K970" s="16" t="s">
        <v>21</v>
      </c>
      <c r="L970" s="17" t="s">
        <v>38</v>
      </c>
      <c r="M970" s="93" t="s">
        <v>39</v>
      </c>
      <c r="N970" s="93">
        <v>47</v>
      </c>
      <c r="O970" s="5" t="s">
        <v>87</v>
      </c>
      <c r="P970" s="1" t="s">
        <v>88</v>
      </c>
      <c r="Q970" s="22">
        <v>1454.93</v>
      </c>
      <c r="R970" s="58" t="s">
        <v>98</v>
      </c>
      <c r="S970" s="58" t="s">
        <v>297</v>
      </c>
      <c r="T970" s="93" t="s">
        <v>238</v>
      </c>
      <c r="U970" s="93">
        <v>1</v>
      </c>
      <c r="V970" s="7">
        <v>7109</v>
      </c>
      <c r="W970" s="86" t="s">
        <v>483</v>
      </c>
      <c r="X970" s="83" t="s">
        <v>3331</v>
      </c>
    </row>
    <row r="971" spans="2:24" ht="76.5" x14ac:dyDescent="0.25">
      <c r="B971" s="44" t="s">
        <v>2646</v>
      </c>
      <c r="C971" s="45" t="s">
        <v>2647</v>
      </c>
      <c r="D971" s="38">
        <v>5026892.4000000004</v>
      </c>
      <c r="E971" s="57">
        <f t="shared" si="37"/>
        <v>5026.8900000000003</v>
      </c>
      <c r="F971" s="38">
        <f t="shared" si="38"/>
        <v>0</v>
      </c>
      <c r="G971" s="17">
        <v>1032</v>
      </c>
      <c r="H971" s="93">
        <v>31.3</v>
      </c>
      <c r="I971" s="93">
        <v>3133030</v>
      </c>
      <c r="J971" s="1" t="s">
        <v>2647</v>
      </c>
      <c r="K971" s="16" t="s">
        <v>21</v>
      </c>
      <c r="L971" s="17" t="s">
        <v>38</v>
      </c>
      <c r="M971" s="93" t="s">
        <v>39</v>
      </c>
      <c r="N971" s="93">
        <v>22063</v>
      </c>
      <c r="O971" s="5" t="s">
        <v>87</v>
      </c>
      <c r="P971" s="1" t="s">
        <v>88</v>
      </c>
      <c r="Q971" s="22">
        <v>5026.8900000000003</v>
      </c>
      <c r="R971" s="58" t="s">
        <v>98</v>
      </c>
      <c r="S971" s="58" t="s">
        <v>297</v>
      </c>
      <c r="T971" s="93" t="s">
        <v>238</v>
      </c>
      <c r="U971" s="93">
        <v>1</v>
      </c>
      <c r="V971" s="7">
        <v>7109</v>
      </c>
      <c r="W971" s="87" t="s">
        <v>483</v>
      </c>
      <c r="X971" s="83" t="s">
        <v>3331</v>
      </c>
    </row>
    <row r="972" spans="2:24" ht="51" x14ac:dyDescent="0.25">
      <c r="B972" s="44" t="s">
        <v>2648</v>
      </c>
      <c r="C972" s="45" t="s">
        <v>2649</v>
      </c>
      <c r="D972" s="38">
        <v>1334297.93</v>
      </c>
      <c r="E972" s="57">
        <f t="shared" si="37"/>
        <v>1334.3</v>
      </c>
      <c r="F972" s="38">
        <f t="shared" si="38"/>
        <v>0</v>
      </c>
      <c r="G972" s="17">
        <v>1033</v>
      </c>
      <c r="H972" s="93" t="s">
        <v>261</v>
      </c>
      <c r="I972" s="93">
        <v>3120261</v>
      </c>
      <c r="J972" s="1" t="s">
        <v>2649</v>
      </c>
      <c r="K972" s="16" t="s">
        <v>21</v>
      </c>
      <c r="L972" s="17" t="s">
        <v>38</v>
      </c>
      <c r="M972" s="93" t="s">
        <v>39</v>
      </c>
      <c r="N972" s="93">
        <v>32</v>
      </c>
      <c r="O972" s="5" t="s">
        <v>87</v>
      </c>
      <c r="P972" s="1" t="s">
        <v>88</v>
      </c>
      <c r="Q972" s="22">
        <v>1334.3</v>
      </c>
      <c r="R972" s="58" t="s">
        <v>98</v>
      </c>
      <c r="S972" s="58" t="s">
        <v>297</v>
      </c>
      <c r="T972" s="93" t="s">
        <v>238</v>
      </c>
      <c r="U972" s="93">
        <v>1</v>
      </c>
      <c r="V972" s="7">
        <v>7109</v>
      </c>
      <c r="W972" s="86" t="s">
        <v>483</v>
      </c>
      <c r="X972" s="83" t="s">
        <v>3331</v>
      </c>
    </row>
    <row r="973" spans="2:24" ht="63.75" x14ac:dyDescent="0.25">
      <c r="B973" s="44" t="s">
        <v>2650</v>
      </c>
      <c r="C973" s="45" t="s">
        <v>2651</v>
      </c>
      <c r="D973" s="38">
        <v>5147800.75</v>
      </c>
      <c r="E973" s="57">
        <f t="shared" si="37"/>
        <v>5147.8</v>
      </c>
      <c r="F973" s="38">
        <f t="shared" si="38"/>
        <v>0</v>
      </c>
      <c r="G973" s="17">
        <v>1034</v>
      </c>
      <c r="H973" s="93">
        <v>36.630000000000003</v>
      </c>
      <c r="I973" s="93">
        <v>2930429</v>
      </c>
      <c r="J973" s="1" t="s">
        <v>2651</v>
      </c>
      <c r="K973" s="16" t="s">
        <v>21</v>
      </c>
      <c r="L973" s="17" t="s">
        <v>38</v>
      </c>
      <c r="M973" s="93" t="s">
        <v>39</v>
      </c>
      <c r="N973" s="93">
        <v>1</v>
      </c>
      <c r="O973" s="5" t="s">
        <v>87</v>
      </c>
      <c r="P973" s="1" t="s">
        <v>88</v>
      </c>
      <c r="Q973" s="22">
        <v>5147.8</v>
      </c>
      <c r="R973" s="58" t="s">
        <v>98</v>
      </c>
      <c r="S973" s="58" t="s">
        <v>49</v>
      </c>
      <c r="T973" s="93" t="s">
        <v>40</v>
      </c>
      <c r="U973" s="93">
        <v>1</v>
      </c>
      <c r="V973" s="7">
        <v>7093</v>
      </c>
      <c r="W973" s="86" t="s">
        <v>483</v>
      </c>
      <c r="X973" s="83" t="s">
        <v>3330</v>
      </c>
    </row>
    <row r="974" spans="2:24" ht="63.75" x14ac:dyDescent="0.25">
      <c r="B974" s="44" t="s">
        <v>2652</v>
      </c>
      <c r="C974" s="45" t="s">
        <v>2653</v>
      </c>
      <c r="D974" s="38">
        <v>2101686.1800000002</v>
      </c>
      <c r="E974" s="57">
        <f t="shared" si="37"/>
        <v>2101.69</v>
      </c>
      <c r="F974" s="38">
        <f t="shared" si="38"/>
        <v>0</v>
      </c>
      <c r="G974" s="17">
        <v>1035</v>
      </c>
      <c r="H974" s="93">
        <v>31.6</v>
      </c>
      <c r="I974" s="93">
        <v>3190000</v>
      </c>
      <c r="J974" s="1" t="s">
        <v>2653</v>
      </c>
      <c r="K974" s="16" t="s">
        <v>21</v>
      </c>
      <c r="L974" s="17" t="s">
        <v>38</v>
      </c>
      <c r="M974" s="93" t="s">
        <v>39</v>
      </c>
      <c r="N974" s="93">
        <v>1</v>
      </c>
      <c r="O974" s="5" t="s">
        <v>87</v>
      </c>
      <c r="P974" s="1" t="s">
        <v>88</v>
      </c>
      <c r="Q974" s="22">
        <v>2101.69</v>
      </c>
      <c r="R974" s="58" t="s">
        <v>98</v>
      </c>
      <c r="S974" s="58" t="s">
        <v>191</v>
      </c>
      <c r="T974" s="93" t="s">
        <v>238</v>
      </c>
      <c r="U974" s="93">
        <v>1</v>
      </c>
      <c r="V974" s="7">
        <v>7109</v>
      </c>
      <c r="W974" s="86" t="s">
        <v>483</v>
      </c>
      <c r="X974" s="83" t="s">
        <v>3331</v>
      </c>
    </row>
    <row r="975" spans="2:24" ht="51" x14ac:dyDescent="0.25">
      <c r="B975" s="44" t="s">
        <v>2654</v>
      </c>
      <c r="C975" s="45" t="s">
        <v>2655</v>
      </c>
      <c r="D975" s="38">
        <v>570319.51</v>
      </c>
      <c r="E975" s="57">
        <f t="shared" si="37"/>
        <v>570.32000000000005</v>
      </c>
      <c r="F975" s="38">
        <f t="shared" si="38"/>
        <v>0</v>
      </c>
      <c r="G975" s="17">
        <v>1036</v>
      </c>
      <c r="H975" s="93" t="s">
        <v>477</v>
      </c>
      <c r="I975" s="93">
        <v>3150000</v>
      </c>
      <c r="J975" s="1" t="s">
        <v>2655</v>
      </c>
      <c r="K975" s="16" t="s">
        <v>21</v>
      </c>
      <c r="L975" s="17" t="s">
        <v>38</v>
      </c>
      <c r="M975" s="93" t="s">
        <v>39</v>
      </c>
      <c r="N975" s="93">
        <v>2958</v>
      </c>
      <c r="O975" s="5">
        <v>71100000000</v>
      </c>
      <c r="P975" s="1" t="s">
        <v>24</v>
      </c>
      <c r="Q975" s="22">
        <v>570.32000000000005</v>
      </c>
      <c r="R975" s="58" t="s">
        <v>98</v>
      </c>
      <c r="S975" s="58" t="s">
        <v>41</v>
      </c>
      <c r="T975" s="93" t="s">
        <v>81</v>
      </c>
      <c r="U975" s="93">
        <v>1</v>
      </c>
      <c r="V975" s="7">
        <v>7104</v>
      </c>
      <c r="W975" s="86" t="s">
        <v>481</v>
      </c>
      <c r="X975" s="83" t="s">
        <v>3330</v>
      </c>
    </row>
    <row r="976" spans="2:24" ht="63.75" x14ac:dyDescent="0.25">
      <c r="B976" s="44" t="s">
        <v>2656</v>
      </c>
      <c r="C976" s="45" t="s">
        <v>2657</v>
      </c>
      <c r="D976" s="38">
        <v>2155889.0499999998</v>
      </c>
      <c r="E976" s="57">
        <f t="shared" si="37"/>
        <v>2155.89</v>
      </c>
      <c r="F976" s="38">
        <f t="shared" si="38"/>
        <v>0</v>
      </c>
      <c r="G976" s="17">
        <v>1037</v>
      </c>
      <c r="H976" s="93" t="s">
        <v>224</v>
      </c>
      <c r="I976" s="93">
        <v>4530856</v>
      </c>
      <c r="J976" s="1" t="s">
        <v>2657</v>
      </c>
      <c r="K976" s="16" t="s">
        <v>21</v>
      </c>
      <c r="L976" s="17" t="s">
        <v>38</v>
      </c>
      <c r="M976" s="93" t="s">
        <v>39</v>
      </c>
      <c r="N976" s="93">
        <v>1</v>
      </c>
      <c r="O976" s="5">
        <v>71100000000</v>
      </c>
      <c r="P976" s="1" t="s">
        <v>24</v>
      </c>
      <c r="Q976" s="22">
        <v>2155.89</v>
      </c>
      <c r="R976" s="58" t="s">
        <v>98</v>
      </c>
      <c r="S976" s="58" t="s">
        <v>356</v>
      </c>
      <c r="T976" s="93" t="s">
        <v>40</v>
      </c>
      <c r="U976" s="93">
        <v>1</v>
      </c>
      <c r="V976" s="7">
        <v>7093</v>
      </c>
      <c r="W976" s="86" t="s">
        <v>481</v>
      </c>
      <c r="X976" s="83" t="s">
        <v>3330</v>
      </c>
    </row>
    <row r="977" spans="2:24" ht="51" x14ac:dyDescent="0.25">
      <c r="B977" s="44" t="s">
        <v>2658</v>
      </c>
      <c r="C977" s="45" t="s">
        <v>2659</v>
      </c>
      <c r="D977" s="38">
        <v>3019074.06</v>
      </c>
      <c r="E977" s="57">
        <f t="shared" si="37"/>
        <v>3019.07</v>
      </c>
      <c r="F977" s="38">
        <f t="shared" si="38"/>
        <v>0</v>
      </c>
      <c r="G977" s="17">
        <v>1038</v>
      </c>
      <c r="H977" s="93" t="s">
        <v>76</v>
      </c>
      <c r="I977" s="93">
        <v>4530156</v>
      </c>
      <c r="J977" s="1" t="s">
        <v>2659</v>
      </c>
      <c r="K977" s="16" t="s">
        <v>21</v>
      </c>
      <c r="L977" s="17" t="s">
        <v>38</v>
      </c>
      <c r="M977" s="93" t="s">
        <v>39</v>
      </c>
      <c r="N977" s="93">
        <v>1</v>
      </c>
      <c r="O977" s="5">
        <v>71100000000</v>
      </c>
      <c r="P977" s="1" t="s">
        <v>24</v>
      </c>
      <c r="Q977" s="22">
        <v>3019.07</v>
      </c>
      <c r="R977" s="58" t="s">
        <v>98</v>
      </c>
      <c r="S977" s="58" t="s">
        <v>331</v>
      </c>
      <c r="T977" s="93" t="s">
        <v>40</v>
      </c>
      <c r="U977" s="93">
        <v>1</v>
      </c>
      <c r="V977" s="7">
        <v>7093</v>
      </c>
      <c r="W977" s="86" t="s">
        <v>483</v>
      </c>
      <c r="X977" s="83" t="s">
        <v>3330</v>
      </c>
    </row>
    <row r="978" spans="2:24" ht="63.75" x14ac:dyDescent="0.25">
      <c r="B978" s="44" t="s">
        <v>2660</v>
      </c>
      <c r="C978" s="45" t="s">
        <v>2661</v>
      </c>
      <c r="D978" s="38">
        <v>1013106.82</v>
      </c>
      <c r="E978" s="57">
        <f t="shared" si="37"/>
        <v>1013.11</v>
      </c>
      <c r="F978" s="38">
        <f t="shared" si="38"/>
        <v>0</v>
      </c>
      <c r="G978" s="17">
        <v>1039</v>
      </c>
      <c r="H978" s="93" t="s">
        <v>2662</v>
      </c>
      <c r="I978" s="93">
        <v>2811170</v>
      </c>
      <c r="J978" s="1" t="s">
        <v>2661</v>
      </c>
      <c r="K978" s="16" t="s">
        <v>21</v>
      </c>
      <c r="L978" s="17" t="s">
        <v>38</v>
      </c>
      <c r="M978" s="93" t="s">
        <v>39</v>
      </c>
      <c r="N978" s="93">
        <v>1</v>
      </c>
      <c r="O978" s="5">
        <v>71100000000</v>
      </c>
      <c r="P978" s="1" t="s">
        <v>24</v>
      </c>
      <c r="Q978" s="22">
        <v>1013.11</v>
      </c>
      <c r="R978" s="104" t="s">
        <v>31</v>
      </c>
      <c r="S978" s="58" t="s">
        <v>331</v>
      </c>
      <c r="T978" s="93" t="s">
        <v>40</v>
      </c>
      <c r="U978" s="93">
        <v>1</v>
      </c>
      <c r="V978" s="7">
        <v>7093</v>
      </c>
      <c r="W978" s="86" t="s">
        <v>481</v>
      </c>
      <c r="X978" s="83" t="s">
        <v>3330</v>
      </c>
    </row>
    <row r="979" spans="2:24" ht="51" x14ac:dyDescent="0.25">
      <c r="B979" s="44" t="s">
        <v>2663</v>
      </c>
      <c r="C979" s="45" t="s">
        <v>2664</v>
      </c>
      <c r="D979" s="38">
        <v>2500000</v>
      </c>
      <c r="E979" s="57">
        <f t="shared" si="37"/>
        <v>2500</v>
      </c>
      <c r="F979" s="38">
        <f t="shared" si="38"/>
        <v>0</v>
      </c>
      <c r="G979" s="17">
        <v>1040</v>
      </c>
      <c r="H979" s="93" t="s">
        <v>224</v>
      </c>
      <c r="I979" s="93">
        <v>3120103</v>
      </c>
      <c r="J979" s="1" t="s">
        <v>2664</v>
      </c>
      <c r="K979" s="16" t="s">
        <v>21</v>
      </c>
      <c r="L979" s="17" t="s">
        <v>38</v>
      </c>
      <c r="M979" s="93" t="s">
        <v>39</v>
      </c>
      <c r="N979" s="93">
        <v>2</v>
      </c>
      <c r="O979" s="5">
        <v>71100000000</v>
      </c>
      <c r="P979" s="1" t="s">
        <v>24</v>
      </c>
      <c r="Q979" s="22">
        <v>2500</v>
      </c>
      <c r="R979" s="58" t="s">
        <v>98</v>
      </c>
      <c r="S979" s="58" t="s">
        <v>364</v>
      </c>
      <c r="T979" s="93" t="s">
        <v>40</v>
      </c>
      <c r="U979" s="93">
        <v>1</v>
      </c>
      <c r="V979" s="7">
        <v>7093</v>
      </c>
      <c r="W979" s="87" t="s">
        <v>481</v>
      </c>
      <c r="X979" s="83" t="s">
        <v>3330</v>
      </c>
    </row>
    <row r="980" spans="2:24" ht="38.25" x14ac:dyDescent="0.25">
      <c r="B980" s="44" t="s">
        <v>2665</v>
      </c>
      <c r="C980" s="45" t="s">
        <v>2666</v>
      </c>
      <c r="D980" s="38">
        <v>3500000</v>
      </c>
      <c r="E980" s="57">
        <f t="shared" si="37"/>
        <v>3500</v>
      </c>
      <c r="F980" s="38">
        <f t="shared" si="38"/>
        <v>0</v>
      </c>
      <c r="G980" s="17">
        <v>1041</v>
      </c>
      <c r="H980" s="93" t="s">
        <v>2165</v>
      </c>
      <c r="I980" s="93">
        <v>3120153</v>
      </c>
      <c r="J980" s="1" t="s">
        <v>2666</v>
      </c>
      <c r="K980" s="16" t="s">
        <v>21</v>
      </c>
      <c r="L980" s="17" t="s">
        <v>38</v>
      </c>
      <c r="M980" s="93" t="s">
        <v>39</v>
      </c>
      <c r="N980" s="93">
        <v>10</v>
      </c>
      <c r="O980" s="5">
        <v>71100000000</v>
      </c>
      <c r="P980" s="1" t="s">
        <v>24</v>
      </c>
      <c r="Q980" s="22">
        <v>3500</v>
      </c>
      <c r="R980" s="58" t="s">
        <v>98</v>
      </c>
      <c r="S980" s="58" t="s">
        <v>49</v>
      </c>
      <c r="T980" s="93" t="s">
        <v>81</v>
      </c>
      <c r="U980" s="93">
        <v>1</v>
      </c>
      <c r="V980" s="7">
        <v>7104</v>
      </c>
      <c r="W980" s="86" t="s">
        <v>483</v>
      </c>
      <c r="X980" s="83" t="s">
        <v>3330</v>
      </c>
    </row>
    <row r="981" spans="2:24" ht="51" x14ac:dyDescent="0.25">
      <c r="B981" s="44" t="s">
        <v>2667</v>
      </c>
      <c r="C981" s="45" t="s">
        <v>2668</v>
      </c>
      <c r="D981" s="38">
        <v>595965.15</v>
      </c>
      <c r="E981" s="57">
        <f t="shared" si="37"/>
        <v>595.97</v>
      </c>
      <c r="F981" s="38">
        <f t="shared" si="38"/>
        <v>0</v>
      </c>
      <c r="G981" s="17">
        <v>1042</v>
      </c>
      <c r="H981" s="93" t="s">
        <v>2669</v>
      </c>
      <c r="I981" s="93">
        <v>3222161</v>
      </c>
      <c r="J981" s="1" t="s">
        <v>2668</v>
      </c>
      <c r="K981" s="16" t="s">
        <v>21</v>
      </c>
      <c r="L981" s="17" t="s">
        <v>38</v>
      </c>
      <c r="M981" s="93" t="s">
        <v>39</v>
      </c>
      <c r="N981" s="93">
        <v>3</v>
      </c>
      <c r="O981" s="5">
        <v>71100000000</v>
      </c>
      <c r="P981" s="1" t="s">
        <v>24</v>
      </c>
      <c r="Q981" s="22">
        <v>595.97</v>
      </c>
      <c r="R981" s="58" t="s">
        <v>98</v>
      </c>
      <c r="S981" s="58" t="s">
        <v>49</v>
      </c>
      <c r="T981" s="93" t="s">
        <v>81</v>
      </c>
      <c r="U981" s="93">
        <v>1</v>
      </c>
      <c r="V981" s="7">
        <v>7104</v>
      </c>
      <c r="W981" s="87" t="s">
        <v>481</v>
      </c>
      <c r="X981" s="83" t="s">
        <v>3331</v>
      </c>
    </row>
    <row r="982" spans="2:24" ht="51" x14ac:dyDescent="0.25">
      <c r="B982" s="44" t="s">
        <v>2670</v>
      </c>
      <c r="C982" s="45" t="s">
        <v>2671</v>
      </c>
      <c r="D982" s="38">
        <v>1331878.3799999999</v>
      </c>
      <c r="E982" s="57">
        <f t="shared" si="37"/>
        <v>1331.88</v>
      </c>
      <c r="F982" s="38">
        <f t="shared" si="38"/>
        <v>0</v>
      </c>
      <c r="G982" s="17">
        <v>1043</v>
      </c>
      <c r="H982" s="93" t="s">
        <v>477</v>
      </c>
      <c r="I982" s="93">
        <v>3190462</v>
      </c>
      <c r="J982" s="1" t="s">
        <v>2671</v>
      </c>
      <c r="K982" s="16" t="s">
        <v>21</v>
      </c>
      <c r="L982" s="17" t="s">
        <v>38</v>
      </c>
      <c r="M982" s="93" t="s">
        <v>39</v>
      </c>
      <c r="N982" s="93">
        <v>176</v>
      </c>
      <c r="O982" s="5">
        <v>71100000000</v>
      </c>
      <c r="P982" s="1" t="s">
        <v>24</v>
      </c>
      <c r="Q982" s="22">
        <v>1331.88</v>
      </c>
      <c r="R982" s="58" t="s">
        <v>75</v>
      </c>
      <c r="S982" s="58" t="s">
        <v>49</v>
      </c>
      <c r="T982" s="93" t="s">
        <v>238</v>
      </c>
      <c r="U982" s="93">
        <v>1</v>
      </c>
      <c r="V982" s="7">
        <v>7109</v>
      </c>
      <c r="W982" s="86" t="s">
        <v>483</v>
      </c>
      <c r="X982" s="83" t="s">
        <v>3331</v>
      </c>
    </row>
    <row r="983" spans="2:24" ht="76.5" x14ac:dyDescent="0.25">
      <c r="B983" s="44" t="s">
        <v>2672</v>
      </c>
      <c r="C983" s="45" t="s">
        <v>2673</v>
      </c>
      <c r="D983" s="38">
        <v>4898086.9400000004</v>
      </c>
      <c r="E983" s="57">
        <f t="shared" si="37"/>
        <v>4898.09</v>
      </c>
      <c r="F983" s="38">
        <f t="shared" si="38"/>
        <v>0</v>
      </c>
      <c r="G983" s="17">
        <v>1044</v>
      </c>
      <c r="H983" s="93">
        <v>45.31</v>
      </c>
      <c r="I983" s="93">
        <v>4530050</v>
      </c>
      <c r="J983" s="1" t="s">
        <v>2673</v>
      </c>
      <c r="K983" s="16" t="s">
        <v>21</v>
      </c>
      <c r="L983" s="17" t="s">
        <v>38</v>
      </c>
      <c r="M983" s="93" t="s">
        <v>39</v>
      </c>
      <c r="N983" s="93">
        <v>4</v>
      </c>
      <c r="O983" s="5">
        <v>71100000000</v>
      </c>
      <c r="P983" s="1" t="s">
        <v>24</v>
      </c>
      <c r="Q983" s="22">
        <v>4898.09</v>
      </c>
      <c r="R983" s="58" t="s">
        <v>98</v>
      </c>
      <c r="S983" s="58" t="s">
        <v>331</v>
      </c>
      <c r="T983" s="93" t="s">
        <v>40</v>
      </c>
      <c r="U983" s="93">
        <v>1</v>
      </c>
      <c r="V983" s="7">
        <v>7093</v>
      </c>
      <c r="W983" s="86" t="s">
        <v>483</v>
      </c>
      <c r="X983" s="83" t="s">
        <v>3330</v>
      </c>
    </row>
    <row r="984" spans="2:24" ht="76.5" x14ac:dyDescent="0.25">
      <c r="B984" s="44" t="s">
        <v>2674</v>
      </c>
      <c r="C984" s="45" t="s">
        <v>2675</v>
      </c>
      <c r="D984" s="38">
        <v>3233490.91</v>
      </c>
      <c r="E984" s="57">
        <f t="shared" si="37"/>
        <v>3233.49</v>
      </c>
      <c r="F984" s="38">
        <f t="shared" si="38"/>
        <v>0</v>
      </c>
      <c r="G984" s="17">
        <v>1045</v>
      </c>
      <c r="H984" s="93">
        <v>45.31</v>
      </c>
      <c r="I984" s="93">
        <v>4530643</v>
      </c>
      <c r="J984" s="1" t="s">
        <v>2675</v>
      </c>
      <c r="K984" s="16" t="s">
        <v>21</v>
      </c>
      <c r="L984" s="17" t="s">
        <v>717</v>
      </c>
      <c r="M984" s="93" t="s">
        <v>718</v>
      </c>
      <c r="N984" s="93">
        <v>3233490.91</v>
      </c>
      <c r="O984" s="5">
        <v>71100000000</v>
      </c>
      <c r="P984" s="1" t="s">
        <v>24</v>
      </c>
      <c r="Q984" s="22">
        <v>3233.49</v>
      </c>
      <c r="R984" s="58" t="s">
        <v>98</v>
      </c>
      <c r="S984" s="58" t="s">
        <v>356</v>
      </c>
      <c r="T984" s="93" t="s">
        <v>40</v>
      </c>
      <c r="U984" s="93">
        <v>1</v>
      </c>
      <c r="V984" s="7">
        <v>7093</v>
      </c>
      <c r="W984" s="87" t="s">
        <v>483</v>
      </c>
      <c r="X984" s="83" t="s">
        <v>3330</v>
      </c>
    </row>
    <row r="985" spans="2:24" ht="51" x14ac:dyDescent="0.25">
      <c r="B985" s="44" t="s">
        <v>2676</v>
      </c>
      <c r="C985" s="45" t="s">
        <v>2677</v>
      </c>
      <c r="D985" s="38">
        <v>16037261.279999999</v>
      </c>
      <c r="E985" s="57">
        <f t="shared" si="37"/>
        <v>16037.26</v>
      </c>
      <c r="F985" s="38">
        <f t="shared" si="38"/>
        <v>0</v>
      </c>
      <c r="G985" s="17">
        <v>1046</v>
      </c>
      <c r="H985" s="93" t="s">
        <v>199</v>
      </c>
      <c r="I985" s="93">
        <v>4521012</v>
      </c>
      <c r="J985" s="1" t="s">
        <v>2677</v>
      </c>
      <c r="K985" s="16" t="s">
        <v>21</v>
      </c>
      <c r="L985" s="17" t="s">
        <v>38</v>
      </c>
      <c r="M985" s="93" t="s">
        <v>39</v>
      </c>
      <c r="N985" s="93">
        <v>1</v>
      </c>
      <c r="O985" s="5">
        <v>71100000000</v>
      </c>
      <c r="P985" s="1" t="s">
        <v>24</v>
      </c>
      <c r="Q985" s="22">
        <v>16037.26</v>
      </c>
      <c r="R985" s="58" t="s">
        <v>98</v>
      </c>
      <c r="S985" s="58" t="s">
        <v>356</v>
      </c>
      <c r="T985" s="93" t="s">
        <v>42</v>
      </c>
      <c r="U985" s="93">
        <v>1</v>
      </c>
      <c r="V985" s="7">
        <v>7043</v>
      </c>
      <c r="W985" s="87" t="s">
        <v>483</v>
      </c>
      <c r="X985" s="83" t="s">
        <v>3330</v>
      </c>
    </row>
    <row r="986" spans="2:24" ht="51" x14ac:dyDescent="0.25">
      <c r="B986" s="44" t="s">
        <v>2678</v>
      </c>
      <c r="C986" s="45" t="s">
        <v>2679</v>
      </c>
      <c r="D986" s="38">
        <v>568471.56000000006</v>
      </c>
      <c r="E986" s="57">
        <f t="shared" si="37"/>
        <v>568.47</v>
      </c>
      <c r="F986" s="38">
        <f t="shared" si="38"/>
        <v>0</v>
      </c>
      <c r="G986" s="17">
        <v>1047</v>
      </c>
      <c r="H986" s="93">
        <v>29.12</v>
      </c>
      <c r="I986" s="93">
        <v>2912000</v>
      </c>
      <c r="J986" s="1" t="s">
        <v>2679</v>
      </c>
      <c r="K986" s="16" t="s">
        <v>21</v>
      </c>
      <c r="L986" s="17" t="s">
        <v>38</v>
      </c>
      <c r="M986" s="93" t="s">
        <v>39</v>
      </c>
      <c r="N986" s="93">
        <v>8</v>
      </c>
      <c r="O986" s="5">
        <v>71100000000</v>
      </c>
      <c r="P986" s="1" t="s">
        <v>24</v>
      </c>
      <c r="Q986" s="22">
        <v>568.47</v>
      </c>
      <c r="R986" s="58" t="s">
        <v>98</v>
      </c>
      <c r="S986" s="58" t="s">
        <v>49</v>
      </c>
      <c r="T986" s="93" t="s">
        <v>40</v>
      </c>
      <c r="U986" s="93">
        <v>1</v>
      </c>
      <c r="V986" s="7">
        <v>7093</v>
      </c>
      <c r="W986" s="86" t="s">
        <v>481</v>
      </c>
      <c r="X986" s="83" t="s">
        <v>3330</v>
      </c>
    </row>
    <row r="987" spans="2:24" ht="63.75" x14ac:dyDescent="0.25">
      <c r="B987" s="44" t="s">
        <v>2680</v>
      </c>
      <c r="C987" s="45" t="s">
        <v>2681</v>
      </c>
      <c r="D987" s="38">
        <v>7018278.0099999998</v>
      </c>
      <c r="E987" s="57">
        <f t="shared" si="37"/>
        <v>7018.28</v>
      </c>
      <c r="F987" s="38">
        <f t="shared" si="38"/>
        <v>0</v>
      </c>
      <c r="G987" s="17">
        <v>1048</v>
      </c>
      <c r="H987" s="93">
        <v>45.21</v>
      </c>
      <c r="I987" s="93">
        <v>4540020</v>
      </c>
      <c r="J987" s="1" t="s">
        <v>2681</v>
      </c>
      <c r="K987" s="16" t="s">
        <v>21</v>
      </c>
      <c r="L987" s="17" t="s">
        <v>38</v>
      </c>
      <c r="M987" s="93" t="s">
        <v>39</v>
      </c>
      <c r="N987" s="93">
        <v>1</v>
      </c>
      <c r="O987" s="5">
        <v>71100000000</v>
      </c>
      <c r="P987" s="1" t="s">
        <v>24</v>
      </c>
      <c r="Q987" s="22">
        <v>7018.28</v>
      </c>
      <c r="R987" s="58" t="s">
        <v>98</v>
      </c>
      <c r="S987" s="58" t="s">
        <v>356</v>
      </c>
      <c r="T987" s="93" t="s">
        <v>40</v>
      </c>
      <c r="U987" s="93">
        <v>1</v>
      </c>
      <c r="V987" s="7">
        <v>7093</v>
      </c>
      <c r="W987" s="86" t="s">
        <v>483</v>
      </c>
      <c r="X987" s="83" t="s">
        <v>3330</v>
      </c>
    </row>
    <row r="988" spans="2:24" ht="76.5" x14ac:dyDescent="0.25">
      <c r="B988" s="44" t="s">
        <v>2682</v>
      </c>
      <c r="C988" s="45" t="s">
        <v>2683</v>
      </c>
      <c r="D988" s="38">
        <v>6097444.71</v>
      </c>
      <c r="E988" s="57">
        <f t="shared" si="37"/>
        <v>6097.44</v>
      </c>
      <c r="F988" s="38">
        <f t="shared" si="38"/>
        <v>0</v>
      </c>
      <c r="G988" s="17">
        <v>1049</v>
      </c>
      <c r="H988" s="93">
        <v>45.21</v>
      </c>
      <c r="I988" s="93">
        <v>4540020</v>
      </c>
      <c r="J988" s="1" t="s">
        <v>2683</v>
      </c>
      <c r="K988" s="16" t="s">
        <v>21</v>
      </c>
      <c r="L988" s="17" t="s">
        <v>38</v>
      </c>
      <c r="M988" s="93" t="s">
        <v>39</v>
      </c>
      <c r="N988" s="93">
        <v>1</v>
      </c>
      <c r="O988" s="5">
        <v>71100000000</v>
      </c>
      <c r="P988" s="1" t="s">
        <v>24</v>
      </c>
      <c r="Q988" s="22">
        <v>6097.44</v>
      </c>
      <c r="R988" s="58" t="s">
        <v>98</v>
      </c>
      <c r="S988" s="58" t="s">
        <v>356</v>
      </c>
      <c r="T988" s="93" t="s">
        <v>40</v>
      </c>
      <c r="U988" s="93">
        <v>1</v>
      </c>
      <c r="V988" s="7">
        <v>7093</v>
      </c>
      <c r="W988" s="87" t="s">
        <v>483</v>
      </c>
      <c r="X988" s="83" t="s">
        <v>3330</v>
      </c>
    </row>
    <row r="989" spans="2:24" ht="51" x14ac:dyDescent="0.25">
      <c r="B989" s="44" t="s">
        <v>2684</v>
      </c>
      <c r="C989" s="45" t="s">
        <v>2685</v>
      </c>
      <c r="D989" s="38">
        <v>3838755.84</v>
      </c>
      <c r="E989" s="57">
        <f t="shared" si="37"/>
        <v>3838.76</v>
      </c>
      <c r="F989" s="38">
        <f t="shared" si="38"/>
        <v>0</v>
      </c>
      <c r="G989" s="17">
        <v>1050</v>
      </c>
      <c r="H989" s="93">
        <v>30.02</v>
      </c>
      <c r="I989" s="93">
        <v>3020387</v>
      </c>
      <c r="J989" s="1" t="s">
        <v>2685</v>
      </c>
      <c r="K989" s="16" t="s">
        <v>21</v>
      </c>
      <c r="L989" s="17" t="s">
        <v>38</v>
      </c>
      <c r="M989" s="93" t="s">
        <v>39</v>
      </c>
      <c r="N989" s="93">
        <v>611</v>
      </c>
      <c r="O989" s="5">
        <v>71100000000</v>
      </c>
      <c r="P989" s="1" t="s">
        <v>24</v>
      </c>
      <c r="Q989" s="22">
        <v>3838.76</v>
      </c>
      <c r="R989" s="58" t="s">
        <v>98</v>
      </c>
      <c r="S989" s="58" t="s">
        <v>191</v>
      </c>
      <c r="T989" s="93" t="s">
        <v>40</v>
      </c>
      <c r="U989" s="93">
        <v>1</v>
      </c>
      <c r="V989" s="7">
        <v>7093</v>
      </c>
      <c r="W989" s="86" t="s">
        <v>483</v>
      </c>
      <c r="X989" s="83" t="s">
        <v>3330</v>
      </c>
    </row>
    <row r="990" spans="2:24" ht="38.25" x14ac:dyDescent="0.25">
      <c r="B990" s="44" t="s">
        <v>2686</v>
      </c>
      <c r="C990" s="45" t="s">
        <v>2687</v>
      </c>
      <c r="D990" s="38">
        <v>4920033.5999999996</v>
      </c>
      <c r="E990" s="57">
        <f t="shared" si="37"/>
        <v>4920.03</v>
      </c>
      <c r="F990" s="38">
        <f t="shared" si="38"/>
        <v>0</v>
      </c>
      <c r="G990" s="17">
        <v>1051</v>
      </c>
      <c r="H990" s="93">
        <v>30.02</v>
      </c>
      <c r="I990" s="93">
        <v>3020199</v>
      </c>
      <c r="J990" s="1" t="s">
        <v>2687</v>
      </c>
      <c r="K990" s="16" t="s">
        <v>21</v>
      </c>
      <c r="L990" s="17" t="s">
        <v>38</v>
      </c>
      <c r="M990" s="93" t="s">
        <v>39</v>
      </c>
      <c r="N990" s="93">
        <v>138</v>
      </c>
      <c r="O990" s="5">
        <v>71100000000</v>
      </c>
      <c r="P990" s="1" t="s">
        <v>24</v>
      </c>
      <c r="Q990" s="22">
        <v>4920.03</v>
      </c>
      <c r="R990" s="58" t="s">
        <v>98</v>
      </c>
      <c r="S990" s="58" t="s">
        <v>191</v>
      </c>
      <c r="T990" s="93" t="s">
        <v>40</v>
      </c>
      <c r="U990" s="93">
        <v>1</v>
      </c>
      <c r="V990" s="7">
        <v>7093</v>
      </c>
      <c r="W990" s="86" t="s">
        <v>483</v>
      </c>
      <c r="X990" s="83" t="s">
        <v>3330</v>
      </c>
    </row>
    <row r="991" spans="2:24" ht="38.25" x14ac:dyDescent="0.25">
      <c r="B991" s="44" t="s">
        <v>2688</v>
      </c>
      <c r="C991" s="45" t="s">
        <v>2689</v>
      </c>
      <c r="D991" s="38">
        <v>3120014.4</v>
      </c>
      <c r="E991" s="57">
        <f t="shared" si="37"/>
        <v>3120.01</v>
      </c>
      <c r="F991" s="38">
        <f t="shared" si="38"/>
        <v>0</v>
      </c>
      <c r="G991" s="17">
        <v>1052</v>
      </c>
      <c r="H991" s="93">
        <v>30.02</v>
      </c>
      <c r="I991" s="93">
        <v>3020198</v>
      </c>
      <c r="J991" s="1" t="s">
        <v>2689</v>
      </c>
      <c r="K991" s="16" t="s">
        <v>21</v>
      </c>
      <c r="L991" s="17" t="s">
        <v>38</v>
      </c>
      <c r="M991" s="93" t="s">
        <v>39</v>
      </c>
      <c r="N991" s="93">
        <v>31</v>
      </c>
      <c r="O991" s="5">
        <v>71100000000</v>
      </c>
      <c r="P991" s="1" t="s">
        <v>24</v>
      </c>
      <c r="Q991" s="22">
        <v>3120.01</v>
      </c>
      <c r="R991" s="58" t="s">
        <v>98</v>
      </c>
      <c r="S991" s="58" t="s">
        <v>191</v>
      </c>
      <c r="T991" s="93" t="s">
        <v>40</v>
      </c>
      <c r="U991" s="93">
        <v>1</v>
      </c>
      <c r="V991" s="7">
        <v>7093</v>
      </c>
      <c r="W991" s="86" t="s">
        <v>483</v>
      </c>
      <c r="X991" s="83" t="s">
        <v>3330</v>
      </c>
    </row>
    <row r="992" spans="2:24" ht="51" x14ac:dyDescent="0.25">
      <c r="B992" s="44" t="s">
        <v>2690</v>
      </c>
      <c r="C992" s="45" t="s">
        <v>2691</v>
      </c>
      <c r="D992" s="38">
        <v>4632000</v>
      </c>
      <c r="E992" s="57">
        <f t="shared" si="37"/>
        <v>4632</v>
      </c>
      <c r="F992" s="38">
        <f t="shared" si="38"/>
        <v>0</v>
      </c>
      <c r="G992" s="17">
        <v>1053</v>
      </c>
      <c r="H992" s="93">
        <v>30.02</v>
      </c>
      <c r="I992" s="93">
        <v>3020365</v>
      </c>
      <c r="J992" s="1" t="s">
        <v>2691</v>
      </c>
      <c r="K992" s="16" t="s">
        <v>21</v>
      </c>
      <c r="L992" s="17" t="s">
        <v>38</v>
      </c>
      <c r="M992" s="93" t="s">
        <v>39</v>
      </c>
      <c r="N992" s="93">
        <v>482</v>
      </c>
      <c r="O992" s="5">
        <v>71100000000</v>
      </c>
      <c r="P992" s="1" t="s">
        <v>24</v>
      </c>
      <c r="Q992" s="22">
        <v>4632</v>
      </c>
      <c r="R992" s="58" t="s">
        <v>98</v>
      </c>
      <c r="S992" s="58" t="s">
        <v>191</v>
      </c>
      <c r="T992" s="93" t="s">
        <v>40</v>
      </c>
      <c r="U992" s="93">
        <v>1</v>
      </c>
      <c r="V992" s="7">
        <v>7093</v>
      </c>
      <c r="W992" s="86" t="s">
        <v>483</v>
      </c>
      <c r="X992" s="83" t="s">
        <v>3330</v>
      </c>
    </row>
    <row r="993" spans="2:24" ht="38.25" x14ac:dyDescent="0.25">
      <c r="B993" s="44" t="s">
        <v>2692</v>
      </c>
      <c r="C993" s="45" t="s">
        <v>2693</v>
      </c>
      <c r="D993" s="38">
        <v>1260000</v>
      </c>
      <c r="E993" s="57">
        <f t="shared" si="37"/>
        <v>1260</v>
      </c>
      <c r="F993" s="38">
        <f t="shared" si="38"/>
        <v>0</v>
      </c>
      <c r="G993" s="17">
        <v>1054</v>
      </c>
      <c r="H993" s="93">
        <v>30.02</v>
      </c>
      <c r="I993" s="93">
        <v>3020220</v>
      </c>
      <c r="J993" s="1" t="s">
        <v>2693</v>
      </c>
      <c r="K993" s="16" t="s">
        <v>21</v>
      </c>
      <c r="L993" s="17" t="s">
        <v>38</v>
      </c>
      <c r="M993" s="93" t="s">
        <v>39</v>
      </c>
      <c r="N993" s="93">
        <v>260</v>
      </c>
      <c r="O993" s="5">
        <v>71100000000</v>
      </c>
      <c r="P993" s="1" t="s">
        <v>24</v>
      </c>
      <c r="Q993" s="22">
        <v>1260</v>
      </c>
      <c r="R993" s="58" t="s">
        <v>98</v>
      </c>
      <c r="S993" s="58" t="s">
        <v>191</v>
      </c>
      <c r="T993" s="93" t="s">
        <v>40</v>
      </c>
      <c r="U993" s="93">
        <v>1</v>
      </c>
      <c r="V993" s="7">
        <v>7093</v>
      </c>
      <c r="W993" s="86" t="s">
        <v>481</v>
      </c>
      <c r="X993" s="83" t="s">
        <v>3330</v>
      </c>
    </row>
    <row r="994" spans="2:24" ht="63.75" x14ac:dyDescent="0.25">
      <c r="B994" s="44" t="s">
        <v>2694</v>
      </c>
      <c r="C994" s="45" t="s">
        <v>2695</v>
      </c>
      <c r="D994" s="38">
        <v>6662797.0300000003</v>
      </c>
      <c r="E994" s="57">
        <f t="shared" si="37"/>
        <v>6662.8</v>
      </c>
      <c r="F994" s="38">
        <f t="shared" si="38"/>
        <v>0</v>
      </c>
      <c r="G994" s="17">
        <v>1055</v>
      </c>
      <c r="H994" s="93">
        <v>72.5</v>
      </c>
      <c r="I994" s="93">
        <v>7250020</v>
      </c>
      <c r="J994" s="1" t="s">
        <v>2695</v>
      </c>
      <c r="K994" s="16" t="s">
        <v>21</v>
      </c>
      <c r="L994" s="17" t="s">
        <v>38</v>
      </c>
      <c r="M994" s="93" t="s">
        <v>39</v>
      </c>
      <c r="N994" s="93">
        <v>1</v>
      </c>
      <c r="O994" s="5">
        <v>71100000000</v>
      </c>
      <c r="P994" s="1" t="s">
        <v>24</v>
      </c>
      <c r="Q994" s="22">
        <v>6662.8</v>
      </c>
      <c r="R994" s="58" t="s">
        <v>98</v>
      </c>
      <c r="S994" s="58" t="s">
        <v>191</v>
      </c>
      <c r="T994" s="93" t="s">
        <v>40</v>
      </c>
      <c r="U994" s="93">
        <v>1</v>
      </c>
      <c r="V994" s="7">
        <v>7093</v>
      </c>
      <c r="W994" s="86" t="s">
        <v>483</v>
      </c>
      <c r="X994" s="83" t="s">
        <v>3330</v>
      </c>
    </row>
    <row r="995" spans="2:24" ht="33.75" x14ac:dyDescent="0.25">
      <c r="B995" s="44" t="s">
        <v>2696</v>
      </c>
      <c r="C995" s="45" t="s">
        <v>2697</v>
      </c>
      <c r="D995" s="38">
        <v>21497534.859999999</v>
      </c>
      <c r="E995" s="57">
        <f t="shared" si="37"/>
        <v>21497.53</v>
      </c>
      <c r="F995" s="38">
        <f t="shared" si="38"/>
        <v>0</v>
      </c>
      <c r="G995" s="17">
        <v>1056</v>
      </c>
      <c r="H995" s="93" t="s">
        <v>205</v>
      </c>
      <c r="I995" s="93">
        <v>3222040</v>
      </c>
      <c r="J995" s="1" t="s">
        <v>2697</v>
      </c>
      <c r="K995" s="16" t="s">
        <v>21</v>
      </c>
      <c r="L995" s="17" t="s">
        <v>38</v>
      </c>
      <c r="M995" s="93" t="s">
        <v>39</v>
      </c>
      <c r="N995" s="93">
        <v>1</v>
      </c>
      <c r="O995" s="5">
        <v>71100000000</v>
      </c>
      <c r="P995" s="1" t="s">
        <v>24</v>
      </c>
      <c r="Q995" s="22">
        <v>21497.53</v>
      </c>
      <c r="R995" s="58" t="s">
        <v>98</v>
      </c>
      <c r="S995" s="58" t="s">
        <v>191</v>
      </c>
      <c r="T995" s="93" t="s">
        <v>42</v>
      </c>
      <c r="U995" s="93">
        <v>1</v>
      </c>
      <c r="V995" s="7">
        <v>7043</v>
      </c>
      <c r="W995" s="86" t="s">
        <v>483</v>
      </c>
      <c r="X995" s="83" t="s">
        <v>3331</v>
      </c>
    </row>
    <row r="996" spans="2:24" ht="51" x14ac:dyDescent="0.25">
      <c r="B996" s="44" t="s">
        <v>2698</v>
      </c>
      <c r="C996" s="45" t="s">
        <v>2699</v>
      </c>
      <c r="D996" s="38">
        <v>4013397.7</v>
      </c>
      <c r="E996" s="57">
        <f t="shared" si="37"/>
        <v>4013.4</v>
      </c>
      <c r="F996" s="38">
        <f t="shared" si="38"/>
        <v>0</v>
      </c>
      <c r="G996" s="17">
        <v>1057</v>
      </c>
      <c r="H996" s="93">
        <v>64.2</v>
      </c>
      <c r="I996" s="93">
        <v>4526553</v>
      </c>
      <c r="J996" s="1" t="s">
        <v>2699</v>
      </c>
      <c r="K996" s="16" t="s">
        <v>21</v>
      </c>
      <c r="L996" s="17" t="s">
        <v>38</v>
      </c>
      <c r="M996" s="93" t="s">
        <v>39</v>
      </c>
      <c r="N996" s="93">
        <v>1</v>
      </c>
      <c r="O996" s="5">
        <v>71100000000</v>
      </c>
      <c r="P996" s="1" t="s">
        <v>24</v>
      </c>
      <c r="Q996" s="22">
        <v>4013.4</v>
      </c>
      <c r="R996" s="58" t="s">
        <v>98</v>
      </c>
      <c r="S996" s="58" t="s">
        <v>191</v>
      </c>
      <c r="T996" s="93" t="s">
        <v>40</v>
      </c>
      <c r="U996" s="93">
        <v>1</v>
      </c>
      <c r="V996" s="7">
        <v>7093</v>
      </c>
      <c r="W996" s="86" t="s">
        <v>483</v>
      </c>
      <c r="X996" s="83" t="s">
        <v>3330</v>
      </c>
    </row>
    <row r="997" spans="2:24" ht="102" x14ac:dyDescent="0.25">
      <c r="B997" s="44" t="s">
        <v>2700</v>
      </c>
      <c r="C997" s="45" t="s">
        <v>2701</v>
      </c>
      <c r="D997" s="38">
        <v>7130835.4000000004</v>
      </c>
      <c r="E997" s="57">
        <f t="shared" si="37"/>
        <v>7130.84</v>
      </c>
      <c r="F997" s="38">
        <f t="shared" si="38"/>
        <v>0</v>
      </c>
      <c r="G997" s="17">
        <v>1058</v>
      </c>
      <c r="H997" s="93" t="s">
        <v>305</v>
      </c>
      <c r="I997" s="93">
        <v>3222483</v>
      </c>
      <c r="J997" s="1" t="s">
        <v>2701</v>
      </c>
      <c r="K997" s="16" t="s">
        <v>21</v>
      </c>
      <c r="L997" s="17" t="s">
        <v>38</v>
      </c>
      <c r="M997" s="93" t="s">
        <v>39</v>
      </c>
      <c r="N997" s="93">
        <v>9584.48</v>
      </c>
      <c r="O997" s="5">
        <v>71100000000</v>
      </c>
      <c r="P997" s="1" t="s">
        <v>24</v>
      </c>
      <c r="Q997" s="22">
        <v>7130.84</v>
      </c>
      <c r="R997" s="58" t="s">
        <v>98</v>
      </c>
      <c r="S997" s="58" t="s">
        <v>388</v>
      </c>
      <c r="T997" s="93" t="s">
        <v>40</v>
      </c>
      <c r="U997" s="93">
        <v>1</v>
      </c>
      <c r="V997" s="7">
        <v>7093</v>
      </c>
      <c r="W997" s="86" t="s">
        <v>483</v>
      </c>
      <c r="X997" s="83" t="s">
        <v>3331</v>
      </c>
    </row>
    <row r="998" spans="2:24" ht="89.25" x14ac:dyDescent="0.25">
      <c r="B998" s="44" t="s">
        <v>2702</v>
      </c>
      <c r="C998" s="45" t="s">
        <v>2703</v>
      </c>
      <c r="D998" s="38">
        <v>2039257.38</v>
      </c>
      <c r="E998" s="57">
        <f t="shared" si="37"/>
        <v>2039.26</v>
      </c>
      <c r="F998" s="38">
        <f t="shared" si="38"/>
        <v>0</v>
      </c>
      <c r="G998" s="17">
        <v>1059</v>
      </c>
      <c r="H998" s="93">
        <v>30.02</v>
      </c>
      <c r="I998" s="93">
        <v>3020265</v>
      </c>
      <c r="J998" s="1" t="s">
        <v>2703</v>
      </c>
      <c r="K998" s="16" t="s">
        <v>21</v>
      </c>
      <c r="L998" s="17" t="s">
        <v>38</v>
      </c>
      <c r="M998" s="93" t="s">
        <v>39</v>
      </c>
      <c r="N998" s="93">
        <v>625</v>
      </c>
      <c r="O998" s="5">
        <v>71100000000</v>
      </c>
      <c r="P998" s="1" t="s">
        <v>24</v>
      </c>
      <c r="Q998" s="22">
        <v>2039.26</v>
      </c>
      <c r="R998" s="58" t="s">
        <v>98</v>
      </c>
      <c r="S998" s="58" t="s">
        <v>90</v>
      </c>
      <c r="T998" s="93" t="s">
        <v>81</v>
      </c>
      <c r="U998" s="93">
        <v>1</v>
      </c>
      <c r="V998" s="7">
        <v>7104</v>
      </c>
      <c r="W998" s="87" t="s">
        <v>481</v>
      </c>
      <c r="X998" s="83" t="s">
        <v>3330</v>
      </c>
    </row>
    <row r="999" spans="2:24" ht="63.75" x14ac:dyDescent="0.25">
      <c r="B999" s="44" t="s">
        <v>2704</v>
      </c>
      <c r="C999" s="45" t="s">
        <v>2705</v>
      </c>
      <c r="D999" s="38">
        <v>5966876.3700000001</v>
      </c>
      <c r="E999" s="57">
        <f t="shared" si="37"/>
        <v>5966.88</v>
      </c>
      <c r="F999" s="38">
        <f t="shared" si="38"/>
        <v>0</v>
      </c>
      <c r="G999" s="17">
        <v>1060</v>
      </c>
      <c r="H999" s="93" t="s">
        <v>76</v>
      </c>
      <c r="I999" s="93">
        <v>4530010</v>
      </c>
      <c r="J999" s="1" t="s">
        <v>2705</v>
      </c>
      <c r="K999" s="16" t="s">
        <v>21</v>
      </c>
      <c r="L999" s="17" t="s">
        <v>38</v>
      </c>
      <c r="M999" s="93" t="s">
        <v>39</v>
      </c>
      <c r="N999" s="93">
        <v>1</v>
      </c>
      <c r="O999" s="5">
        <v>71100000000</v>
      </c>
      <c r="P999" s="1" t="s">
        <v>24</v>
      </c>
      <c r="Q999" s="22">
        <v>5966.88</v>
      </c>
      <c r="R999" s="58" t="s">
        <v>98</v>
      </c>
      <c r="S999" s="58" t="s">
        <v>90</v>
      </c>
      <c r="T999" s="93" t="s">
        <v>40</v>
      </c>
      <c r="U999" s="93">
        <v>1</v>
      </c>
      <c r="V999" s="7">
        <v>7093</v>
      </c>
      <c r="W999" s="86" t="s">
        <v>483</v>
      </c>
      <c r="X999" s="83" t="s">
        <v>3330</v>
      </c>
    </row>
    <row r="1000" spans="2:24" ht="76.5" x14ac:dyDescent="0.25">
      <c r="B1000" s="44" t="s">
        <v>2706</v>
      </c>
      <c r="C1000" s="45" t="s">
        <v>2707</v>
      </c>
      <c r="D1000" s="38">
        <v>3084131.58</v>
      </c>
      <c r="E1000" s="57">
        <f t="shared" si="37"/>
        <v>3084.13</v>
      </c>
      <c r="F1000" s="38">
        <f t="shared" si="38"/>
        <v>0</v>
      </c>
      <c r="G1000" s="17">
        <v>1061</v>
      </c>
      <c r="H1000" s="93" t="s">
        <v>305</v>
      </c>
      <c r="I1000" s="93">
        <v>3219190</v>
      </c>
      <c r="J1000" s="1" t="s">
        <v>2707</v>
      </c>
      <c r="K1000" s="16" t="s">
        <v>21</v>
      </c>
      <c r="L1000" s="17" t="s">
        <v>38</v>
      </c>
      <c r="M1000" s="93" t="s">
        <v>39</v>
      </c>
      <c r="N1000" s="93">
        <v>1</v>
      </c>
      <c r="O1000" s="5" t="s">
        <v>87</v>
      </c>
      <c r="P1000" s="1" t="s">
        <v>88</v>
      </c>
      <c r="Q1000" s="22">
        <v>3084.13</v>
      </c>
      <c r="R1000" s="58" t="s">
        <v>98</v>
      </c>
      <c r="S1000" s="58" t="s">
        <v>297</v>
      </c>
      <c r="T1000" s="93" t="s">
        <v>81</v>
      </c>
      <c r="U1000" s="93">
        <v>1</v>
      </c>
      <c r="V1000" s="7">
        <v>7104</v>
      </c>
      <c r="W1000" s="86" t="s">
        <v>483</v>
      </c>
      <c r="X1000" s="83" t="s">
        <v>3331</v>
      </c>
    </row>
    <row r="1001" spans="2:24" ht="114.75" x14ac:dyDescent="0.25">
      <c r="B1001" s="44" t="s">
        <v>2708</v>
      </c>
      <c r="C1001" s="45" t="s">
        <v>2709</v>
      </c>
      <c r="D1001" s="38">
        <v>1183619.6100000001</v>
      </c>
      <c r="E1001" s="57">
        <f t="shared" si="37"/>
        <v>1183.6199999999999</v>
      </c>
      <c r="F1001" s="38">
        <f t="shared" si="38"/>
        <v>0</v>
      </c>
      <c r="G1001" s="17">
        <v>1062</v>
      </c>
      <c r="H1001" s="93" t="s">
        <v>139</v>
      </c>
      <c r="I1001" s="93">
        <v>9435000</v>
      </c>
      <c r="J1001" s="1" t="s">
        <v>2709</v>
      </c>
      <c r="K1001" s="16" t="s">
        <v>21</v>
      </c>
      <c r="L1001" s="17" t="s">
        <v>38</v>
      </c>
      <c r="M1001" s="93" t="s">
        <v>39</v>
      </c>
      <c r="N1001" s="93">
        <v>1</v>
      </c>
      <c r="O1001" s="5" t="s">
        <v>87</v>
      </c>
      <c r="P1001" s="1" t="s">
        <v>88</v>
      </c>
      <c r="Q1001" s="22">
        <v>1183.6199999999999</v>
      </c>
      <c r="R1001" s="58" t="s">
        <v>98</v>
      </c>
      <c r="S1001" s="58" t="s">
        <v>331</v>
      </c>
      <c r="T1001" s="93" t="s">
        <v>40</v>
      </c>
      <c r="U1001" s="93">
        <v>1</v>
      </c>
      <c r="V1001" s="7">
        <v>7093</v>
      </c>
      <c r="W1001" s="86" t="s">
        <v>481</v>
      </c>
      <c r="X1001" s="83" t="s">
        <v>3330</v>
      </c>
    </row>
    <row r="1002" spans="2:24" ht="114.75" x14ac:dyDescent="0.25">
      <c r="B1002" s="44" t="s">
        <v>2710</v>
      </c>
      <c r="C1002" s="45" t="s">
        <v>2711</v>
      </c>
      <c r="D1002" s="38">
        <v>4326797.74</v>
      </c>
      <c r="E1002" s="57">
        <f t="shared" si="37"/>
        <v>4326.8</v>
      </c>
      <c r="F1002" s="38">
        <f t="shared" si="38"/>
        <v>0</v>
      </c>
      <c r="G1002" s="17">
        <v>1063</v>
      </c>
      <c r="H1002" s="93" t="s">
        <v>139</v>
      </c>
      <c r="I1002" s="93">
        <v>9435000</v>
      </c>
      <c r="J1002" s="1" t="s">
        <v>2711</v>
      </c>
      <c r="K1002" s="16" t="s">
        <v>21</v>
      </c>
      <c r="L1002" s="17" t="s">
        <v>38</v>
      </c>
      <c r="M1002" s="93" t="s">
        <v>39</v>
      </c>
      <c r="N1002" s="93">
        <v>1</v>
      </c>
      <c r="O1002" s="5" t="s">
        <v>87</v>
      </c>
      <c r="P1002" s="1" t="s">
        <v>88</v>
      </c>
      <c r="Q1002" s="22">
        <v>4326.8</v>
      </c>
      <c r="R1002" s="58" t="s">
        <v>98</v>
      </c>
      <c r="S1002" s="58" t="s">
        <v>356</v>
      </c>
      <c r="T1002" s="93" t="s">
        <v>40</v>
      </c>
      <c r="U1002" s="93">
        <v>1</v>
      </c>
      <c r="V1002" s="7">
        <v>7093</v>
      </c>
      <c r="W1002" s="87" t="s">
        <v>483</v>
      </c>
      <c r="X1002" s="83" t="s">
        <v>3330</v>
      </c>
    </row>
    <row r="1003" spans="2:24" ht="89.25" x14ac:dyDescent="0.25">
      <c r="B1003" s="44" t="s">
        <v>2712</v>
      </c>
      <c r="C1003" s="45" t="s">
        <v>2713</v>
      </c>
      <c r="D1003" s="38">
        <v>13009331.289999999</v>
      </c>
      <c r="E1003" s="57">
        <f t="shared" si="37"/>
        <v>13009.33</v>
      </c>
      <c r="F1003" s="38">
        <f t="shared" si="38"/>
        <v>0</v>
      </c>
      <c r="G1003" s="17">
        <v>1064</v>
      </c>
      <c r="H1003" s="93" t="s">
        <v>1985</v>
      </c>
      <c r="I1003" s="93">
        <v>4530761</v>
      </c>
      <c r="J1003" s="1" t="s">
        <v>2713</v>
      </c>
      <c r="K1003" s="16" t="s">
        <v>21</v>
      </c>
      <c r="L1003" s="17" t="s">
        <v>38</v>
      </c>
      <c r="M1003" s="93" t="s">
        <v>39</v>
      </c>
      <c r="N1003" s="93">
        <v>1</v>
      </c>
      <c r="O1003" s="5" t="s">
        <v>87</v>
      </c>
      <c r="P1003" s="1" t="s">
        <v>88</v>
      </c>
      <c r="Q1003" s="22">
        <v>13009.33</v>
      </c>
      <c r="R1003" s="58" t="s">
        <v>98</v>
      </c>
      <c r="S1003" s="58" t="s">
        <v>191</v>
      </c>
      <c r="T1003" s="93" t="s">
        <v>42</v>
      </c>
      <c r="U1003" s="93">
        <v>1</v>
      </c>
      <c r="V1003" s="7">
        <v>7043</v>
      </c>
      <c r="W1003" s="86" t="s">
        <v>483</v>
      </c>
      <c r="X1003" s="83" t="s">
        <v>3330</v>
      </c>
    </row>
    <row r="1004" spans="2:24" ht="51" x14ac:dyDescent="0.25">
      <c r="B1004" s="44" t="s">
        <v>2714</v>
      </c>
      <c r="C1004" s="45" t="s">
        <v>2715</v>
      </c>
      <c r="D1004" s="38">
        <v>1347083.86</v>
      </c>
      <c r="E1004" s="57">
        <f t="shared" si="37"/>
        <v>1347.08</v>
      </c>
      <c r="F1004" s="38">
        <f t="shared" si="38"/>
        <v>0</v>
      </c>
      <c r="G1004" s="17">
        <v>1065</v>
      </c>
      <c r="H1004" s="93" t="s">
        <v>139</v>
      </c>
      <c r="I1004" s="93">
        <v>3222361</v>
      </c>
      <c r="J1004" s="1" t="s">
        <v>2715</v>
      </c>
      <c r="K1004" s="16" t="s">
        <v>21</v>
      </c>
      <c r="L1004" s="17" t="s">
        <v>38</v>
      </c>
      <c r="M1004" s="93" t="s">
        <v>39</v>
      </c>
      <c r="N1004" s="93">
        <v>1</v>
      </c>
      <c r="O1004" s="5">
        <v>71100000000</v>
      </c>
      <c r="P1004" s="1" t="s">
        <v>24</v>
      </c>
      <c r="Q1004" s="22">
        <v>1347.08</v>
      </c>
      <c r="R1004" s="58" t="s">
        <v>98</v>
      </c>
      <c r="S1004" s="58" t="s">
        <v>138</v>
      </c>
      <c r="T1004" s="93" t="s">
        <v>40</v>
      </c>
      <c r="U1004" s="93">
        <v>1</v>
      </c>
      <c r="V1004" s="7">
        <v>7093</v>
      </c>
      <c r="W1004" s="86" t="s">
        <v>481</v>
      </c>
      <c r="X1004" s="83" t="s">
        <v>3331</v>
      </c>
    </row>
    <row r="1005" spans="2:24" ht="63.75" x14ac:dyDescent="0.25">
      <c r="B1005" s="44" t="s">
        <v>2716</v>
      </c>
      <c r="C1005" s="45" t="s">
        <v>2717</v>
      </c>
      <c r="D1005" s="38">
        <v>947647.72</v>
      </c>
      <c r="E1005" s="57">
        <f t="shared" si="37"/>
        <v>947.65</v>
      </c>
      <c r="F1005" s="38">
        <f t="shared" si="38"/>
        <v>0</v>
      </c>
      <c r="G1005" s="17">
        <v>1066</v>
      </c>
      <c r="H1005" s="93">
        <v>30.02</v>
      </c>
      <c r="I1005" s="93">
        <v>3010050</v>
      </c>
      <c r="J1005" s="1" t="s">
        <v>2717</v>
      </c>
      <c r="K1005" s="16" t="s">
        <v>21</v>
      </c>
      <c r="L1005" s="17" t="s">
        <v>38</v>
      </c>
      <c r="M1005" s="93" t="s">
        <v>39</v>
      </c>
      <c r="N1005" s="93">
        <v>1</v>
      </c>
      <c r="O1005" s="5">
        <v>71100000000</v>
      </c>
      <c r="P1005" s="1" t="s">
        <v>24</v>
      </c>
      <c r="Q1005" s="22">
        <v>947.65</v>
      </c>
      <c r="R1005" s="58" t="s">
        <v>98</v>
      </c>
      <c r="S1005" s="58" t="s">
        <v>90</v>
      </c>
      <c r="T1005" s="93" t="s">
        <v>81</v>
      </c>
      <c r="U1005" s="93">
        <v>1</v>
      </c>
      <c r="V1005" s="7">
        <v>7104</v>
      </c>
      <c r="W1005" s="86" t="s">
        <v>481</v>
      </c>
      <c r="X1005" s="83" t="s">
        <v>3330</v>
      </c>
    </row>
    <row r="1006" spans="2:24" ht="63.75" x14ac:dyDescent="0.25">
      <c r="B1006" s="44" t="s">
        <v>2718</v>
      </c>
      <c r="C1006" s="45" t="s">
        <v>2719</v>
      </c>
      <c r="D1006" s="38">
        <v>1066737.72</v>
      </c>
      <c r="E1006" s="57">
        <f t="shared" si="37"/>
        <v>1066.74</v>
      </c>
      <c r="F1006" s="38">
        <f t="shared" si="38"/>
        <v>0</v>
      </c>
      <c r="G1006" s="17">
        <v>1067</v>
      </c>
      <c r="H1006" s="93">
        <v>74.84</v>
      </c>
      <c r="I1006" s="93">
        <v>7300000</v>
      </c>
      <c r="J1006" s="1" t="s">
        <v>2719</v>
      </c>
      <c r="K1006" s="16" t="s">
        <v>21</v>
      </c>
      <c r="L1006" s="17" t="s">
        <v>38</v>
      </c>
      <c r="M1006" s="93" t="s">
        <v>39</v>
      </c>
      <c r="N1006" s="93">
        <v>1</v>
      </c>
      <c r="O1006" s="5">
        <v>71100000000</v>
      </c>
      <c r="P1006" s="1" t="s">
        <v>24</v>
      </c>
      <c r="Q1006" s="22">
        <v>1066.74</v>
      </c>
      <c r="R1006" s="58" t="s">
        <v>98</v>
      </c>
      <c r="S1006" s="58" t="s">
        <v>75</v>
      </c>
      <c r="T1006" s="93" t="s">
        <v>40</v>
      </c>
      <c r="U1006" s="93">
        <v>1</v>
      </c>
      <c r="V1006" s="7">
        <v>7093</v>
      </c>
      <c r="W1006" s="86" t="s">
        <v>481</v>
      </c>
      <c r="X1006" s="83" t="s">
        <v>3331</v>
      </c>
    </row>
    <row r="1007" spans="2:24" ht="38.25" x14ac:dyDescent="0.25">
      <c r="B1007" s="44" t="s">
        <v>2720</v>
      </c>
      <c r="C1007" s="45" t="s">
        <v>2721</v>
      </c>
      <c r="D1007" s="38">
        <v>3202517.64</v>
      </c>
      <c r="E1007" s="57">
        <f t="shared" si="37"/>
        <v>3202.52</v>
      </c>
      <c r="F1007" s="38">
        <f t="shared" si="38"/>
        <v>0</v>
      </c>
      <c r="G1007" s="17">
        <v>1068</v>
      </c>
      <c r="H1007" s="93" t="s">
        <v>536</v>
      </c>
      <c r="I1007" s="93">
        <v>4530853</v>
      </c>
      <c r="J1007" s="1" t="s">
        <v>2721</v>
      </c>
      <c r="K1007" s="16" t="s">
        <v>21</v>
      </c>
      <c r="L1007" s="17" t="s">
        <v>38</v>
      </c>
      <c r="M1007" s="93" t="s">
        <v>39</v>
      </c>
      <c r="N1007" s="93">
        <v>5</v>
      </c>
      <c r="O1007" s="5">
        <v>71100000000</v>
      </c>
      <c r="P1007" s="1" t="s">
        <v>24</v>
      </c>
      <c r="Q1007" s="22">
        <v>3202.52</v>
      </c>
      <c r="R1007" s="58" t="s">
        <v>98</v>
      </c>
      <c r="S1007" s="58" t="s">
        <v>49</v>
      </c>
      <c r="T1007" s="93" t="s">
        <v>40</v>
      </c>
      <c r="U1007" s="93">
        <v>1</v>
      </c>
      <c r="V1007" s="7">
        <v>7093</v>
      </c>
      <c r="W1007" s="86" t="s">
        <v>483</v>
      </c>
      <c r="X1007" s="83" t="s">
        <v>3330</v>
      </c>
    </row>
    <row r="1008" spans="2:24" ht="38.25" x14ac:dyDescent="0.25">
      <c r="B1008" s="44" t="s">
        <v>2722</v>
      </c>
      <c r="C1008" s="45" t="s">
        <v>2723</v>
      </c>
      <c r="D1008" s="38">
        <v>25976487.16</v>
      </c>
      <c r="E1008" s="57">
        <f t="shared" si="37"/>
        <v>25976.49</v>
      </c>
      <c r="F1008" s="38">
        <f t="shared" si="38"/>
        <v>0</v>
      </c>
      <c r="G1008" s="17">
        <v>1069</v>
      </c>
      <c r="H1008" s="93">
        <v>31.2</v>
      </c>
      <c r="I1008" s="93">
        <v>2519885</v>
      </c>
      <c r="J1008" s="1" t="s">
        <v>2723</v>
      </c>
      <c r="K1008" s="16" t="s">
        <v>21</v>
      </c>
      <c r="L1008" s="17" t="s">
        <v>402</v>
      </c>
      <c r="M1008" s="93" t="s">
        <v>403</v>
      </c>
      <c r="N1008" s="93">
        <v>5598</v>
      </c>
      <c r="O1008" s="5">
        <v>71100000000</v>
      </c>
      <c r="P1008" s="1" t="s">
        <v>24</v>
      </c>
      <c r="Q1008" s="22">
        <v>25976.49</v>
      </c>
      <c r="R1008" s="58" t="s">
        <v>98</v>
      </c>
      <c r="S1008" s="58" t="s">
        <v>364</v>
      </c>
      <c r="T1008" s="93" t="s">
        <v>42</v>
      </c>
      <c r="U1008" s="93">
        <v>1</v>
      </c>
      <c r="V1008" s="7">
        <v>7043</v>
      </c>
      <c r="W1008" s="86" t="s">
        <v>483</v>
      </c>
      <c r="X1008" s="83" t="s">
        <v>3330</v>
      </c>
    </row>
    <row r="1009" spans="2:24" ht="76.5" x14ac:dyDescent="0.25">
      <c r="B1009" s="44" t="s">
        <v>2724</v>
      </c>
      <c r="C1009" s="45" t="s">
        <v>2725</v>
      </c>
      <c r="D1009" s="38">
        <v>44363330.640000001</v>
      </c>
      <c r="E1009" s="57">
        <f t="shared" si="37"/>
        <v>44363.33</v>
      </c>
      <c r="F1009" s="38">
        <f t="shared" si="38"/>
        <v>0</v>
      </c>
      <c r="G1009" s="17">
        <v>1070</v>
      </c>
      <c r="H1009" s="93">
        <v>18.21</v>
      </c>
      <c r="I1009" s="93">
        <v>1816000</v>
      </c>
      <c r="J1009" s="1" t="s">
        <v>2725</v>
      </c>
      <c r="K1009" s="16" t="s">
        <v>21</v>
      </c>
      <c r="L1009" s="17" t="s">
        <v>402</v>
      </c>
      <c r="M1009" s="93" t="s">
        <v>403</v>
      </c>
      <c r="N1009" s="93">
        <v>102688</v>
      </c>
      <c r="O1009" s="5">
        <v>71100000000</v>
      </c>
      <c r="P1009" s="1" t="s">
        <v>24</v>
      </c>
      <c r="Q1009" s="22">
        <v>44363.33</v>
      </c>
      <c r="R1009" s="58" t="s">
        <v>98</v>
      </c>
      <c r="S1009" s="58" t="s">
        <v>364</v>
      </c>
      <c r="T1009" s="93" t="s">
        <v>42</v>
      </c>
      <c r="U1009" s="93">
        <v>1</v>
      </c>
      <c r="V1009" s="7">
        <v>7043</v>
      </c>
      <c r="W1009" s="87" t="s">
        <v>483</v>
      </c>
      <c r="X1009" s="83" t="s">
        <v>3330</v>
      </c>
    </row>
    <row r="1010" spans="2:24" ht="38.25" x14ac:dyDescent="0.25">
      <c r="B1010" s="44" t="s">
        <v>2726</v>
      </c>
      <c r="C1010" s="45" t="s">
        <v>2727</v>
      </c>
      <c r="D1010" s="38">
        <v>1286967</v>
      </c>
      <c r="E1010" s="57">
        <f t="shared" si="37"/>
        <v>1286.97</v>
      </c>
      <c r="F1010" s="38">
        <f t="shared" si="38"/>
        <v>0</v>
      </c>
      <c r="G1010" s="17">
        <v>1071</v>
      </c>
      <c r="H1010" s="93" t="s">
        <v>2728</v>
      </c>
      <c r="I1010" s="3" t="s">
        <v>3101</v>
      </c>
      <c r="J1010" s="1" t="s">
        <v>2727</v>
      </c>
      <c r="K1010" s="16" t="s">
        <v>21</v>
      </c>
      <c r="L1010" s="17" t="s">
        <v>38</v>
      </c>
      <c r="M1010" s="93" t="s">
        <v>39</v>
      </c>
      <c r="N1010" s="93">
        <v>1</v>
      </c>
      <c r="O1010" s="5">
        <v>71100000000</v>
      </c>
      <c r="P1010" s="1" t="s">
        <v>24</v>
      </c>
      <c r="Q1010" s="22">
        <v>1286.97</v>
      </c>
      <c r="R1010" s="58" t="s">
        <v>98</v>
      </c>
      <c r="S1010" s="58" t="s">
        <v>191</v>
      </c>
      <c r="T1010" s="93" t="s">
        <v>40</v>
      </c>
      <c r="U1010" s="93">
        <v>0</v>
      </c>
      <c r="V1010" s="7">
        <v>7091</v>
      </c>
      <c r="W1010" s="91" t="s">
        <v>484</v>
      </c>
      <c r="X1010" s="83" t="s">
        <v>3331</v>
      </c>
    </row>
    <row r="1011" spans="2:24" ht="38.25" x14ac:dyDescent="0.25">
      <c r="B1011" s="44" t="s">
        <v>2729</v>
      </c>
      <c r="C1011" s="45" t="s">
        <v>2730</v>
      </c>
      <c r="D1011" s="38">
        <v>1770000</v>
      </c>
      <c r="E1011" s="57">
        <f t="shared" si="37"/>
        <v>1770</v>
      </c>
      <c r="F1011" s="38">
        <f t="shared" si="38"/>
        <v>0</v>
      </c>
      <c r="G1011" s="17">
        <v>1072</v>
      </c>
      <c r="H1011" s="93">
        <v>22.15</v>
      </c>
      <c r="I1011" s="93">
        <v>2211010</v>
      </c>
      <c r="J1011" s="1" t="s">
        <v>2730</v>
      </c>
      <c r="K1011" s="16" t="s">
        <v>21</v>
      </c>
      <c r="L1011" s="17" t="s">
        <v>38</v>
      </c>
      <c r="M1011" s="93" t="s">
        <v>39</v>
      </c>
      <c r="N1011" s="93">
        <v>1</v>
      </c>
      <c r="O1011" s="5">
        <v>71100000000</v>
      </c>
      <c r="P1011" s="1" t="s">
        <v>24</v>
      </c>
      <c r="Q1011" s="22">
        <v>1770</v>
      </c>
      <c r="R1011" s="58" t="s">
        <v>98</v>
      </c>
      <c r="S1011" s="58" t="s">
        <v>356</v>
      </c>
      <c r="T1011" s="93" t="s">
        <v>40</v>
      </c>
      <c r="U1011" s="93">
        <v>1</v>
      </c>
      <c r="V1011" s="7">
        <v>7093</v>
      </c>
      <c r="W1011" s="86" t="s">
        <v>481</v>
      </c>
      <c r="X1011" s="83" t="s">
        <v>3330</v>
      </c>
    </row>
    <row r="1012" spans="2:24" ht="38.25" x14ac:dyDescent="0.25">
      <c r="B1012" s="44" t="s">
        <v>2731</v>
      </c>
      <c r="C1012" s="45" t="s">
        <v>2732</v>
      </c>
      <c r="D1012" s="38">
        <v>4373329.9800000004</v>
      </c>
      <c r="E1012" s="57">
        <f t="shared" si="37"/>
        <v>4373.33</v>
      </c>
      <c r="F1012" s="38">
        <f t="shared" si="38"/>
        <v>0</v>
      </c>
      <c r="G1012" s="17">
        <v>1073</v>
      </c>
      <c r="H1012" s="93">
        <v>29.24</v>
      </c>
      <c r="I1012" s="93">
        <v>2944215</v>
      </c>
      <c r="J1012" s="1" t="s">
        <v>2732</v>
      </c>
      <c r="K1012" s="16" t="s">
        <v>21</v>
      </c>
      <c r="L1012" s="17" t="s">
        <v>402</v>
      </c>
      <c r="M1012" s="93" t="s">
        <v>403</v>
      </c>
      <c r="N1012" s="93">
        <v>2631.5</v>
      </c>
      <c r="O1012" s="5">
        <v>71100000000</v>
      </c>
      <c r="P1012" s="1" t="s">
        <v>24</v>
      </c>
      <c r="Q1012" s="22">
        <v>4373.33</v>
      </c>
      <c r="R1012" s="58" t="s">
        <v>98</v>
      </c>
      <c r="S1012" s="58" t="s">
        <v>364</v>
      </c>
      <c r="T1012" s="93" t="s">
        <v>40</v>
      </c>
      <c r="U1012" s="93">
        <v>1</v>
      </c>
      <c r="V1012" s="7">
        <v>7093</v>
      </c>
      <c r="W1012" s="86" t="s">
        <v>483</v>
      </c>
      <c r="X1012" s="83" t="s">
        <v>3330</v>
      </c>
    </row>
    <row r="1013" spans="2:24" ht="89.25" x14ac:dyDescent="0.25">
      <c r="B1013" s="44" t="s">
        <v>2733</v>
      </c>
      <c r="C1013" s="45" t="s">
        <v>2734</v>
      </c>
      <c r="D1013" s="38">
        <v>71841150.209999993</v>
      </c>
      <c r="E1013" s="57">
        <f t="shared" si="37"/>
        <v>71841.149999999994</v>
      </c>
      <c r="F1013" s="38">
        <f t="shared" si="38"/>
        <v>0</v>
      </c>
      <c r="G1013" s="17">
        <v>1074</v>
      </c>
      <c r="H1013" s="93" t="s">
        <v>1987</v>
      </c>
      <c r="I1013" s="93">
        <v>7493090</v>
      </c>
      <c r="J1013" s="1" t="s">
        <v>2734</v>
      </c>
      <c r="K1013" s="16" t="s">
        <v>21</v>
      </c>
      <c r="L1013" s="17" t="s">
        <v>38</v>
      </c>
      <c r="M1013" s="93" t="s">
        <v>39</v>
      </c>
      <c r="N1013" s="93">
        <v>1</v>
      </c>
      <c r="O1013" s="5">
        <v>71100000000</v>
      </c>
      <c r="P1013" s="1" t="s">
        <v>24</v>
      </c>
      <c r="Q1013" s="22">
        <v>71841.149999999994</v>
      </c>
      <c r="R1013" s="58" t="s">
        <v>98</v>
      </c>
      <c r="S1013" s="58" t="s">
        <v>675</v>
      </c>
      <c r="T1013" s="93" t="s">
        <v>42</v>
      </c>
      <c r="U1013" s="93">
        <v>1</v>
      </c>
      <c r="V1013" s="7">
        <v>7043</v>
      </c>
      <c r="W1013" s="86" t="s">
        <v>483</v>
      </c>
      <c r="X1013" s="83" t="s">
        <v>3330</v>
      </c>
    </row>
    <row r="1014" spans="2:24" ht="140.25" x14ac:dyDescent="0.25">
      <c r="B1014" s="44" t="s">
        <v>2735</v>
      </c>
      <c r="C1014" s="45" t="s">
        <v>2736</v>
      </c>
      <c r="D1014" s="38">
        <v>16745633.4</v>
      </c>
      <c r="E1014" s="57">
        <f t="shared" si="37"/>
        <v>16745.63</v>
      </c>
      <c r="F1014" s="38">
        <f t="shared" si="38"/>
        <v>0</v>
      </c>
      <c r="G1014" s="17">
        <v>1075</v>
      </c>
      <c r="H1014" s="93" t="s">
        <v>2401</v>
      </c>
      <c r="I1014" s="93">
        <v>7310040</v>
      </c>
      <c r="J1014" s="1" t="s">
        <v>2736</v>
      </c>
      <c r="K1014" s="16" t="s">
        <v>21</v>
      </c>
      <c r="L1014" s="17" t="s">
        <v>38</v>
      </c>
      <c r="M1014" s="93" t="s">
        <v>39</v>
      </c>
      <c r="N1014" s="93">
        <v>1</v>
      </c>
      <c r="O1014" s="5">
        <v>71100000000</v>
      </c>
      <c r="P1014" s="1" t="s">
        <v>24</v>
      </c>
      <c r="Q1014" s="22">
        <v>16745.63</v>
      </c>
      <c r="R1014" s="58" t="s">
        <v>98</v>
      </c>
      <c r="S1014" s="58" t="s">
        <v>191</v>
      </c>
      <c r="T1014" s="93" t="s">
        <v>42</v>
      </c>
      <c r="U1014" s="93">
        <v>1</v>
      </c>
      <c r="V1014" s="7">
        <v>7043</v>
      </c>
      <c r="W1014" s="86" t="s">
        <v>483</v>
      </c>
      <c r="X1014" s="83" t="s">
        <v>3331</v>
      </c>
    </row>
    <row r="1015" spans="2:24" ht="38.25" x14ac:dyDescent="0.25">
      <c r="B1015" s="44" t="s">
        <v>2737</v>
      </c>
      <c r="C1015" s="45" t="s">
        <v>2738</v>
      </c>
      <c r="D1015" s="38">
        <v>9459807.5</v>
      </c>
      <c r="E1015" s="57">
        <f t="shared" si="37"/>
        <v>9459.81</v>
      </c>
      <c r="F1015" s="38">
        <f t="shared" si="38"/>
        <v>0</v>
      </c>
      <c r="G1015" s="17">
        <v>1076</v>
      </c>
      <c r="H1015" s="93">
        <v>23.2</v>
      </c>
      <c r="I1015" s="93">
        <v>2320030</v>
      </c>
      <c r="J1015" s="1" t="s">
        <v>2738</v>
      </c>
      <c r="K1015" s="16" t="s">
        <v>21</v>
      </c>
      <c r="L1015" s="17" t="s">
        <v>402</v>
      </c>
      <c r="M1015" s="93" t="s">
        <v>403</v>
      </c>
      <c r="N1015" s="93">
        <v>20320.8</v>
      </c>
      <c r="O1015" s="5">
        <v>71100000000</v>
      </c>
      <c r="P1015" s="1" t="s">
        <v>24</v>
      </c>
      <c r="Q1015" s="22">
        <v>9459.81</v>
      </c>
      <c r="R1015" s="58" t="s">
        <v>98</v>
      </c>
      <c r="S1015" s="58" t="s">
        <v>407</v>
      </c>
      <c r="T1015" s="93" t="s">
        <v>40</v>
      </c>
      <c r="U1015" s="93">
        <v>1</v>
      </c>
      <c r="V1015" s="7">
        <v>7093</v>
      </c>
      <c r="W1015" s="86" t="s">
        <v>483</v>
      </c>
      <c r="X1015" s="83" t="s">
        <v>3331</v>
      </c>
    </row>
    <row r="1016" spans="2:24" ht="38.25" x14ac:dyDescent="0.25">
      <c r="B1016" s="44" t="s">
        <v>2739</v>
      </c>
      <c r="C1016" s="45" t="s">
        <v>2740</v>
      </c>
      <c r="D1016" s="38">
        <v>6482423.2300000004</v>
      </c>
      <c r="E1016" s="57">
        <f t="shared" si="37"/>
        <v>6482.42</v>
      </c>
      <c r="F1016" s="38">
        <f t="shared" si="38"/>
        <v>0</v>
      </c>
      <c r="G1016" s="17">
        <v>1077</v>
      </c>
      <c r="H1016" s="93">
        <v>23.2</v>
      </c>
      <c r="I1016" s="93">
        <v>2320030</v>
      </c>
      <c r="J1016" s="1" t="s">
        <v>2740</v>
      </c>
      <c r="K1016" s="16" t="s">
        <v>21</v>
      </c>
      <c r="L1016" s="17" t="s">
        <v>402</v>
      </c>
      <c r="M1016" s="93" t="s">
        <v>403</v>
      </c>
      <c r="N1016" s="93">
        <v>6946.28</v>
      </c>
      <c r="O1016" s="5">
        <v>71100000000</v>
      </c>
      <c r="P1016" s="1" t="s">
        <v>24</v>
      </c>
      <c r="Q1016" s="22">
        <v>6482.42</v>
      </c>
      <c r="R1016" s="58" t="s">
        <v>98</v>
      </c>
      <c r="S1016" s="58" t="s">
        <v>364</v>
      </c>
      <c r="T1016" s="93" t="s">
        <v>40</v>
      </c>
      <c r="U1016" s="93">
        <v>1</v>
      </c>
      <c r="V1016" s="7">
        <v>7093</v>
      </c>
      <c r="W1016" s="87" t="s">
        <v>483</v>
      </c>
      <c r="X1016" s="83" t="s">
        <v>3331</v>
      </c>
    </row>
    <row r="1017" spans="2:24" ht="63.75" x14ac:dyDescent="0.25">
      <c r="B1017" s="44" t="s">
        <v>2741</v>
      </c>
      <c r="C1017" s="45" t="s">
        <v>2742</v>
      </c>
      <c r="D1017" s="38">
        <v>4055624.6</v>
      </c>
      <c r="E1017" s="57">
        <f t="shared" si="37"/>
        <v>4055.62</v>
      </c>
      <c r="F1017" s="38">
        <f t="shared" si="38"/>
        <v>0</v>
      </c>
      <c r="G1017" s="17">
        <v>1078</v>
      </c>
      <c r="H1017" s="93" t="s">
        <v>1990</v>
      </c>
      <c r="I1017" s="93">
        <v>3699010</v>
      </c>
      <c r="J1017" s="1" t="s">
        <v>3088</v>
      </c>
      <c r="K1017" s="16" t="s">
        <v>21</v>
      </c>
      <c r="L1017" s="17" t="s">
        <v>38</v>
      </c>
      <c r="M1017" s="93" t="s">
        <v>39</v>
      </c>
      <c r="N1017" s="93">
        <v>51998</v>
      </c>
      <c r="O1017" s="5">
        <v>71100000000</v>
      </c>
      <c r="P1017" s="1" t="s">
        <v>24</v>
      </c>
      <c r="Q1017" s="22">
        <v>4055.62</v>
      </c>
      <c r="R1017" s="3" t="s">
        <v>75</v>
      </c>
      <c r="S1017" s="58" t="s">
        <v>191</v>
      </c>
      <c r="T1017" s="93" t="s">
        <v>40</v>
      </c>
      <c r="U1017" s="93">
        <v>1</v>
      </c>
      <c r="V1017" s="7">
        <v>7093</v>
      </c>
      <c r="W1017" s="86" t="s">
        <v>483</v>
      </c>
      <c r="X1017" s="83" t="s">
        <v>3330</v>
      </c>
    </row>
    <row r="1018" spans="2:24" ht="38.25" x14ac:dyDescent="0.25">
      <c r="B1018" s="44" t="s">
        <v>2743</v>
      </c>
      <c r="C1018" s="45" t="s">
        <v>2744</v>
      </c>
      <c r="D1018" s="38">
        <v>12369795.189999999</v>
      </c>
      <c r="E1018" s="57">
        <f t="shared" si="37"/>
        <v>12369.8</v>
      </c>
      <c r="F1018" s="38">
        <f t="shared" si="38"/>
        <v>0</v>
      </c>
      <c r="G1018" s="17">
        <v>1079</v>
      </c>
      <c r="H1018" s="93">
        <v>25.13</v>
      </c>
      <c r="I1018" s="93">
        <v>2511010</v>
      </c>
      <c r="J1018" s="1" t="s">
        <v>2744</v>
      </c>
      <c r="K1018" s="16" t="s">
        <v>21</v>
      </c>
      <c r="L1018" s="17" t="s">
        <v>38</v>
      </c>
      <c r="M1018" s="93" t="s">
        <v>39</v>
      </c>
      <c r="N1018" s="93">
        <v>829</v>
      </c>
      <c r="O1018" s="5">
        <v>71100000000</v>
      </c>
      <c r="P1018" s="1" t="s">
        <v>24</v>
      </c>
      <c r="Q1018" s="22">
        <v>12369.8</v>
      </c>
      <c r="R1018" s="58" t="s">
        <v>98</v>
      </c>
      <c r="S1018" s="58" t="s">
        <v>407</v>
      </c>
      <c r="T1018" s="93" t="s">
        <v>42</v>
      </c>
      <c r="U1018" s="93">
        <v>1</v>
      </c>
      <c r="V1018" s="7">
        <v>7043</v>
      </c>
      <c r="W1018" s="87" t="s">
        <v>483</v>
      </c>
      <c r="X1018" s="83" t="s">
        <v>3330</v>
      </c>
    </row>
    <row r="1019" spans="2:24" ht="63.75" x14ac:dyDescent="0.25">
      <c r="B1019" s="44" t="s">
        <v>2745</v>
      </c>
      <c r="C1019" s="45" t="s">
        <v>2746</v>
      </c>
      <c r="D1019" s="38">
        <v>13939535.609999999</v>
      </c>
      <c r="E1019" s="57">
        <f t="shared" si="37"/>
        <v>13939.54</v>
      </c>
      <c r="F1019" s="38">
        <f t="shared" si="38"/>
        <v>0</v>
      </c>
      <c r="G1019" s="17">
        <v>1080</v>
      </c>
      <c r="H1019" s="93" t="s">
        <v>646</v>
      </c>
      <c r="I1019" s="93">
        <v>6613070</v>
      </c>
      <c r="J1019" s="1" t="s">
        <v>2746</v>
      </c>
      <c r="K1019" s="16" t="s">
        <v>21</v>
      </c>
      <c r="L1019" s="17" t="s">
        <v>38</v>
      </c>
      <c r="M1019" s="93" t="s">
        <v>39</v>
      </c>
      <c r="N1019" s="93">
        <v>1</v>
      </c>
      <c r="O1019" s="5">
        <v>71100000000</v>
      </c>
      <c r="P1019" s="1" t="s">
        <v>24</v>
      </c>
      <c r="Q1019" s="22">
        <v>13939.54</v>
      </c>
      <c r="R1019" s="58" t="s">
        <v>98</v>
      </c>
      <c r="S1019" s="58" t="s">
        <v>675</v>
      </c>
      <c r="T1019" s="93" t="s">
        <v>42</v>
      </c>
      <c r="U1019" s="93">
        <v>1</v>
      </c>
      <c r="V1019" s="7">
        <v>7043</v>
      </c>
      <c r="W1019" s="86" t="s">
        <v>483</v>
      </c>
      <c r="X1019" s="83" t="s">
        <v>3331</v>
      </c>
    </row>
    <row r="1020" spans="2:24" ht="63.75" x14ac:dyDescent="0.25">
      <c r="B1020" s="44" t="s">
        <v>2747</v>
      </c>
      <c r="C1020" s="45" t="s">
        <v>2748</v>
      </c>
      <c r="D1020" s="38">
        <v>1612505.4</v>
      </c>
      <c r="E1020" s="57">
        <f t="shared" si="37"/>
        <v>1612.51</v>
      </c>
      <c r="F1020" s="38">
        <f t="shared" si="38"/>
        <v>0</v>
      </c>
      <c r="G1020" s="17">
        <v>1081</v>
      </c>
      <c r="H1020" s="93">
        <v>72.400000000000006</v>
      </c>
      <c r="I1020" s="93">
        <v>2211152</v>
      </c>
      <c r="J1020" s="1" t="s">
        <v>2748</v>
      </c>
      <c r="K1020" s="16" t="s">
        <v>21</v>
      </c>
      <c r="L1020" s="17" t="s">
        <v>287</v>
      </c>
      <c r="M1020" s="93" t="s">
        <v>288</v>
      </c>
      <c r="N1020" s="93">
        <v>26</v>
      </c>
      <c r="O1020" s="5">
        <v>71100000000</v>
      </c>
      <c r="P1020" s="1" t="s">
        <v>24</v>
      </c>
      <c r="Q1020" s="22">
        <v>1612.51</v>
      </c>
      <c r="R1020" s="58" t="s">
        <v>75</v>
      </c>
      <c r="S1020" s="58" t="s">
        <v>191</v>
      </c>
      <c r="T1020" s="93" t="s">
        <v>25</v>
      </c>
      <c r="U1020" s="93">
        <v>0</v>
      </c>
      <c r="V1020" s="7">
        <v>7111</v>
      </c>
      <c r="W1020" s="84" t="s">
        <v>484</v>
      </c>
      <c r="X1020" s="83" t="s">
        <v>3331</v>
      </c>
    </row>
    <row r="1021" spans="2:24" ht="63.75" x14ac:dyDescent="0.25">
      <c r="B1021" s="44" t="s">
        <v>2749</v>
      </c>
      <c r="C1021" s="45" t="s">
        <v>2750</v>
      </c>
      <c r="D1021" s="38">
        <v>11218781.560000001</v>
      </c>
      <c r="E1021" s="57">
        <f t="shared" si="37"/>
        <v>11218.78</v>
      </c>
      <c r="F1021" s="38">
        <f t="shared" si="38"/>
        <v>0</v>
      </c>
      <c r="G1021" s="17">
        <v>1082</v>
      </c>
      <c r="H1021" s="93" t="s">
        <v>2751</v>
      </c>
      <c r="I1021" s="93">
        <v>4010419</v>
      </c>
      <c r="J1021" s="1" t="s">
        <v>2750</v>
      </c>
      <c r="K1021" s="16" t="s">
        <v>21</v>
      </c>
      <c r="L1021" s="17" t="s">
        <v>22</v>
      </c>
      <c r="M1021" s="93" t="s">
        <v>23</v>
      </c>
      <c r="N1021" s="93">
        <v>3806600</v>
      </c>
      <c r="O1021" s="5">
        <v>71100000000</v>
      </c>
      <c r="P1021" s="1" t="s">
        <v>24</v>
      </c>
      <c r="Q1021" s="22">
        <v>11218.78</v>
      </c>
      <c r="R1021" s="58" t="s">
        <v>75</v>
      </c>
      <c r="S1021" s="58" t="s">
        <v>244</v>
      </c>
      <c r="T1021" s="93" t="s">
        <v>25</v>
      </c>
      <c r="U1021" s="93">
        <v>0</v>
      </c>
      <c r="V1021" s="7">
        <v>7111</v>
      </c>
      <c r="W1021" s="84" t="s">
        <v>484</v>
      </c>
      <c r="X1021" s="83" t="s">
        <v>3331</v>
      </c>
    </row>
    <row r="1022" spans="2:24" ht="63.75" x14ac:dyDescent="0.25">
      <c r="B1022" s="44" t="s">
        <v>2752</v>
      </c>
      <c r="C1022" s="45" t="s">
        <v>2753</v>
      </c>
      <c r="D1022" s="38">
        <v>2388016.7400000002</v>
      </c>
      <c r="E1022" s="57">
        <f t="shared" si="37"/>
        <v>2388.02</v>
      </c>
      <c r="F1022" s="38">
        <f t="shared" si="38"/>
        <v>0</v>
      </c>
      <c r="G1022" s="17">
        <v>1083</v>
      </c>
      <c r="H1022" s="93" t="s">
        <v>2751</v>
      </c>
      <c r="I1022" s="93">
        <v>4010419</v>
      </c>
      <c r="J1022" s="1" t="s">
        <v>2753</v>
      </c>
      <c r="K1022" s="16" t="s">
        <v>21</v>
      </c>
      <c r="L1022" s="17" t="s">
        <v>22</v>
      </c>
      <c r="M1022" s="93" t="s">
        <v>23</v>
      </c>
      <c r="N1022" s="93">
        <v>499100</v>
      </c>
      <c r="O1022" s="5">
        <v>71100000000</v>
      </c>
      <c r="P1022" s="1" t="s">
        <v>24</v>
      </c>
      <c r="Q1022" s="22">
        <v>2388.02</v>
      </c>
      <c r="R1022" s="58" t="s">
        <v>75</v>
      </c>
      <c r="S1022" s="58" t="s">
        <v>244</v>
      </c>
      <c r="T1022" s="93" t="s">
        <v>25</v>
      </c>
      <c r="U1022" s="93">
        <v>0</v>
      </c>
      <c r="V1022" s="7">
        <v>7111</v>
      </c>
      <c r="W1022" s="84" t="s">
        <v>484</v>
      </c>
      <c r="X1022" s="83" t="s">
        <v>3331</v>
      </c>
    </row>
    <row r="1023" spans="2:24" ht="114.75" x14ac:dyDescent="0.25">
      <c r="B1023" s="44" t="s">
        <v>2754</v>
      </c>
      <c r="C1023" s="45" t="s">
        <v>2755</v>
      </c>
      <c r="D1023" s="38">
        <v>602457.73</v>
      </c>
      <c r="E1023" s="57">
        <f t="shared" si="37"/>
        <v>602.46</v>
      </c>
      <c r="F1023" s="38">
        <f t="shared" si="38"/>
        <v>0</v>
      </c>
      <c r="G1023" s="17">
        <v>1084</v>
      </c>
      <c r="H1023" s="93" t="s">
        <v>434</v>
      </c>
      <c r="I1023" s="93">
        <v>7010020</v>
      </c>
      <c r="J1023" s="1" t="s">
        <v>2755</v>
      </c>
      <c r="K1023" s="16" t="s">
        <v>21</v>
      </c>
      <c r="L1023" s="17" t="s">
        <v>66</v>
      </c>
      <c r="M1023" s="93" t="s">
        <v>67</v>
      </c>
      <c r="N1023" s="93">
        <v>3.3000000000000002E-2</v>
      </c>
      <c r="O1023" s="5">
        <v>71100000000</v>
      </c>
      <c r="P1023" s="1" t="s">
        <v>24</v>
      </c>
      <c r="Q1023" s="22">
        <v>602.46</v>
      </c>
      <c r="R1023" s="58" t="s">
        <v>98</v>
      </c>
      <c r="S1023" s="58" t="s">
        <v>2756</v>
      </c>
      <c r="T1023" s="93" t="s">
        <v>25</v>
      </c>
      <c r="U1023" s="93">
        <v>0</v>
      </c>
      <c r="V1023" s="7">
        <v>7111</v>
      </c>
      <c r="W1023" s="88" t="s">
        <v>484</v>
      </c>
      <c r="X1023" s="83" t="s">
        <v>3331</v>
      </c>
    </row>
    <row r="1024" spans="2:24" ht="76.5" x14ac:dyDescent="0.25">
      <c r="B1024" s="44" t="s">
        <v>2757</v>
      </c>
      <c r="C1024" s="45" t="s">
        <v>2758</v>
      </c>
      <c r="D1024" s="38">
        <v>31798772.300000001</v>
      </c>
      <c r="E1024" s="57">
        <f t="shared" si="37"/>
        <v>31798.77</v>
      </c>
      <c r="F1024" s="38">
        <f t="shared" si="38"/>
        <v>0</v>
      </c>
      <c r="G1024" s="17">
        <v>1085</v>
      </c>
      <c r="H1024" s="93" t="s">
        <v>1987</v>
      </c>
      <c r="I1024" s="93">
        <v>7493090</v>
      </c>
      <c r="J1024" s="1" t="s">
        <v>2758</v>
      </c>
      <c r="K1024" s="16" t="s">
        <v>21</v>
      </c>
      <c r="L1024" s="17" t="s">
        <v>242</v>
      </c>
      <c r="M1024" s="93" t="s">
        <v>243</v>
      </c>
      <c r="N1024" s="93">
        <v>51784.19</v>
      </c>
      <c r="O1024" s="5">
        <v>71100000000</v>
      </c>
      <c r="P1024" s="1" t="s">
        <v>24</v>
      </c>
      <c r="Q1024" s="22">
        <v>31798.77</v>
      </c>
      <c r="R1024" s="58" t="s">
        <v>98</v>
      </c>
      <c r="S1024" s="58" t="s">
        <v>191</v>
      </c>
      <c r="T1024" s="93" t="s">
        <v>42</v>
      </c>
      <c r="U1024" s="93">
        <v>1</v>
      </c>
      <c r="V1024" s="7">
        <v>7043</v>
      </c>
      <c r="W1024" s="86" t="s">
        <v>483</v>
      </c>
      <c r="X1024" s="83" t="s">
        <v>3330</v>
      </c>
    </row>
    <row r="1025" spans="2:24" ht="76.5" x14ac:dyDescent="0.25">
      <c r="B1025" s="44" t="s">
        <v>2759</v>
      </c>
      <c r="C1025" s="45" t="s">
        <v>2760</v>
      </c>
      <c r="D1025" s="38">
        <v>10913304.02</v>
      </c>
      <c r="E1025" s="57">
        <f t="shared" si="37"/>
        <v>10913.3</v>
      </c>
      <c r="F1025" s="38">
        <f t="shared" si="38"/>
        <v>0</v>
      </c>
      <c r="G1025" s="17">
        <v>1086</v>
      </c>
      <c r="H1025" s="93">
        <v>23.2</v>
      </c>
      <c r="I1025" s="93">
        <v>2320020</v>
      </c>
      <c r="J1025" s="1" t="s">
        <v>2760</v>
      </c>
      <c r="K1025" s="16" t="s">
        <v>21</v>
      </c>
      <c r="L1025" s="17" t="s">
        <v>721</v>
      </c>
      <c r="M1025" s="93" t="s">
        <v>722</v>
      </c>
      <c r="N1025" s="93">
        <v>306390.14</v>
      </c>
      <c r="O1025" s="5">
        <v>71100000000</v>
      </c>
      <c r="P1025" s="1" t="s">
        <v>24</v>
      </c>
      <c r="Q1025" s="22">
        <v>10913.3</v>
      </c>
      <c r="R1025" s="58" t="s">
        <v>98</v>
      </c>
      <c r="S1025" s="58" t="s">
        <v>191</v>
      </c>
      <c r="T1025" s="93" t="s">
        <v>42</v>
      </c>
      <c r="U1025" s="93">
        <v>1</v>
      </c>
      <c r="V1025" s="7">
        <v>7043</v>
      </c>
      <c r="W1025" s="86" t="s">
        <v>483</v>
      </c>
      <c r="X1025" s="83" t="s">
        <v>3331</v>
      </c>
    </row>
    <row r="1026" spans="2:24" ht="76.5" x14ac:dyDescent="0.25">
      <c r="B1026" s="44" t="s">
        <v>2761</v>
      </c>
      <c r="C1026" s="45" t="s">
        <v>2762</v>
      </c>
      <c r="D1026" s="38">
        <v>1910808.07</v>
      </c>
      <c r="E1026" s="57">
        <f t="shared" ref="E1026:E1088" si="39">ROUND(D1026/1000,2)</f>
        <v>1910.81</v>
      </c>
      <c r="F1026" s="38">
        <f t="shared" ref="F1026:F1088" si="40">E1026-Q1026</f>
        <v>0</v>
      </c>
      <c r="G1026" s="17">
        <v>1087</v>
      </c>
      <c r="H1026" s="93" t="s">
        <v>2008</v>
      </c>
      <c r="I1026" s="93">
        <v>4560231</v>
      </c>
      <c r="J1026" s="1" t="s">
        <v>2762</v>
      </c>
      <c r="K1026" s="16" t="s">
        <v>21</v>
      </c>
      <c r="L1026" s="17" t="s">
        <v>402</v>
      </c>
      <c r="M1026" s="93" t="s">
        <v>403</v>
      </c>
      <c r="N1026" s="93">
        <v>1</v>
      </c>
      <c r="O1026" s="5">
        <v>71100000000</v>
      </c>
      <c r="P1026" s="1" t="s">
        <v>24</v>
      </c>
      <c r="Q1026" s="22">
        <v>1910.81</v>
      </c>
      <c r="R1026" s="58" t="s">
        <v>98</v>
      </c>
      <c r="S1026" s="58" t="s">
        <v>191</v>
      </c>
      <c r="T1026" s="93" t="s">
        <v>40</v>
      </c>
      <c r="U1026" s="93">
        <v>1</v>
      </c>
      <c r="V1026" s="7">
        <v>7093</v>
      </c>
      <c r="W1026" s="87" t="s">
        <v>481</v>
      </c>
      <c r="X1026" s="83" t="s">
        <v>3330</v>
      </c>
    </row>
    <row r="1027" spans="2:24" ht="63.75" x14ac:dyDescent="0.25">
      <c r="B1027" s="44" t="s">
        <v>2763</v>
      </c>
      <c r="C1027" s="45" t="s">
        <v>2764</v>
      </c>
      <c r="D1027" s="38">
        <v>968719.06</v>
      </c>
      <c r="E1027" s="57">
        <f t="shared" si="39"/>
        <v>968.72</v>
      </c>
      <c r="F1027" s="38">
        <f t="shared" si="40"/>
        <v>0</v>
      </c>
      <c r="G1027" s="17">
        <v>1088</v>
      </c>
      <c r="H1027" s="93" t="s">
        <v>2662</v>
      </c>
      <c r="I1027" s="93">
        <v>2924697</v>
      </c>
      <c r="J1027" s="1" t="s">
        <v>2764</v>
      </c>
      <c r="K1027" s="16" t="s">
        <v>21</v>
      </c>
      <c r="L1027" s="17" t="s">
        <v>402</v>
      </c>
      <c r="M1027" s="93" t="s">
        <v>403</v>
      </c>
      <c r="N1027" s="93">
        <v>1</v>
      </c>
      <c r="O1027" s="5">
        <v>71100000000</v>
      </c>
      <c r="P1027" s="1" t="s">
        <v>24</v>
      </c>
      <c r="Q1027" s="22">
        <v>968.72</v>
      </c>
      <c r="R1027" s="58" t="s">
        <v>98</v>
      </c>
      <c r="S1027" s="58" t="s">
        <v>90</v>
      </c>
      <c r="T1027" s="93" t="s">
        <v>40</v>
      </c>
      <c r="U1027" s="93">
        <v>1</v>
      </c>
      <c r="V1027" s="7">
        <v>7093</v>
      </c>
      <c r="W1027" s="86" t="s">
        <v>481</v>
      </c>
      <c r="X1027" s="83" t="s">
        <v>3331</v>
      </c>
    </row>
    <row r="1028" spans="2:24" ht="63.75" x14ac:dyDescent="0.25">
      <c r="B1028" s="44" t="s">
        <v>2765</v>
      </c>
      <c r="C1028" s="45" t="s">
        <v>2766</v>
      </c>
      <c r="D1028" s="38">
        <v>938878.25</v>
      </c>
      <c r="E1028" s="57">
        <f t="shared" si="39"/>
        <v>938.88</v>
      </c>
      <c r="F1028" s="38">
        <f t="shared" si="40"/>
        <v>0</v>
      </c>
      <c r="G1028" s="17">
        <v>1089</v>
      </c>
      <c r="H1028" s="93">
        <v>25.24</v>
      </c>
      <c r="I1028" s="93">
        <v>2521010</v>
      </c>
      <c r="J1028" s="1" t="s">
        <v>2766</v>
      </c>
      <c r="K1028" s="16" t="s">
        <v>21</v>
      </c>
      <c r="L1028" s="17" t="s">
        <v>402</v>
      </c>
      <c r="M1028" s="93" t="s">
        <v>403</v>
      </c>
      <c r="N1028" s="93">
        <v>1</v>
      </c>
      <c r="O1028" s="5">
        <v>71100000000</v>
      </c>
      <c r="P1028" s="1" t="s">
        <v>24</v>
      </c>
      <c r="Q1028" s="22">
        <v>938.88</v>
      </c>
      <c r="R1028" s="58" t="s">
        <v>98</v>
      </c>
      <c r="S1028" s="58" t="s">
        <v>90</v>
      </c>
      <c r="T1028" s="93" t="s">
        <v>81</v>
      </c>
      <c r="U1028" s="93">
        <v>1</v>
      </c>
      <c r="V1028" s="7">
        <v>7104</v>
      </c>
      <c r="W1028" s="86" t="s">
        <v>481</v>
      </c>
      <c r="X1028" s="83" t="s">
        <v>3330</v>
      </c>
    </row>
    <row r="1029" spans="2:24" ht="63.75" x14ac:dyDescent="0.25">
      <c r="B1029" s="44" t="s">
        <v>2767</v>
      </c>
      <c r="C1029" s="45" t="s">
        <v>2768</v>
      </c>
      <c r="D1029" s="38">
        <v>1071636.8500000001</v>
      </c>
      <c r="E1029" s="57">
        <f t="shared" si="39"/>
        <v>1071.6400000000001</v>
      </c>
      <c r="F1029" s="38">
        <f t="shared" si="40"/>
        <v>0</v>
      </c>
      <c r="G1029" s="17">
        <v>1090</v>
      </c>
      <c r="H1029" s="93" t="s">
        <v>1990</v>
      </c>
      <c r="I1029" s="93">
        <v>3697000</v>
      </c>
      <c r="J1029" s="1" t="s">
        <v>2768</v>
      </c>
      <c r="K1029" s="16" t="s">
        <v>21</v>
      </c>
      <c r="L1029" s="17" t="s">
        <v>402</v>
      </c>
      <c r="M1029" s="93" t="s">
        <v>403</v>
      </c>
      <c r="N1029" s="93">
        <v>1</v>
      </c>
      <c r="O1029" s="5">
        <v>71100000000</v>
      </c>
      <c r="P1029" s="1" t="s">
        <v>24</v>
      </c>
      <c r="Q1029" s="22">
        <v>1071.6400000000001</v>
      </c>
      <c r="R1029" s="58" t="s">
        <v>98</v>
      </c>
      <c r="S1029" s="58" t="s">
        <v>297</v>
      </c>
      <c r="T1029" s="93" t="s">
        <v>81</v>
      </c>
      <c r="U1029" s="93">
        <v>1</v>
      </c>
      <c r="V1029" s="7">
        <v>7104</v>
      </c>
      <c r="W1029" s="86" t="s">
        <v>481</v>
      </c>
      <c r="X1029" s="83" t="s">
        <v>3330</v>
      </c>
    </row>
    <row r="1030" spans="2:24" ht="76.5" x14ac:dyDescent="0.25">
      <c r="B1030" s="44" t="s">
        <v>2769</v>
      </c>
      <c r="C1030" s="45" t="s">
        <v>2770</v>
      </c>
      <c r="D1030" s="38">
        <v>716000</v>
      </c>
      <c r="E1030" s="57">
        <f t="shared" si="39"/>
        <v>716</v>
      </c>
      <c r="F1030" s="38">
        <f t="shared" si="40"/>
        <v>0</v>
      </c>
      <c r="G1030" s="17">
        <v>1091</v>
      </c>
      <c r="H1030" s="93" t="s">
        <v>2669</v>
      </c>
      <c r="I1030" s="93">
        <v>3221137</v>
      </c>
      <c r="J1030" s="1" t="s">
        <v>2770</v>
      </c>
      <c r="K1030" s="16" t="s">
        <v>21</v>
      </c>
      <c r="L1030" s="17" t="s">
        <v>38</v>
      </c>
      <c r="M1030" s="93" t="s">
        <v>39</v>
      </c>
      <c r="N1030" s="93">
        <v>56</v>
      </c>
      <c r="O1030" s="5">
        <v>71100000000</v>
      </c>
      <c r="P1030" s="1" t="s">
        <v>24</v>
      </c>
      <c r="Q1030" s="22">
        <v>716</v>
      </c>
      <c r="R1030" s="58" t="s">
        <v>98</v>
      </c>
      <c r="S1030" s="58" t="s">
        <v>49</v>
      </c>
      <c r="T1030" s="93" t="s">
        <v>81</v>
      </c>
      <c r="U1030" s="93">
        <v>1</v>
      </c>
      <c r="V1030" s="7">
        <v>7104</v>
      </c>
      <c r="W1030" s="86" t="s">
        <v>481</v>
      </c>
      <c r="X1030" s="83" t="s">
        <v>3331</v>
      </c>
    </row>
    <row r="1031" spans="2:24" ht="102" x14ac:dyDescent="0.25">
      <c r="B1031" s="44" t="s">
        <v>2771</v>
      </c>
      <c r="C1031" s="45" t="s">
        <v>2772</v>
      </c>
      <c r="D1031" s="38">
        <v>562087.93000000005</v>
      </c>
      <c r="E1031" s="57">
        <f t="shared" si="39"/>
        <v>562.09</v>
      </c>
      <c r="F1031" s="38">
        <f t="shared" si="40"/>
        <v>0</v>
      </c>
      <c r="G1031" s="17">
        <v>1092</v>
      </c>
      <c r="H1031" s="93" t="s">
        <v>76</v>
      </c>
      <c r="I1031" s="93">
        <v>2911102</v>
      </c>
      <c r="J1031" s="1" t="s">
        <v>2772</v>
      </c>
      <c r="K1031" s="16" t="s">
        <v>21</v>
      </c>
      <c r="L1031" s="17" t="s">
        <v>402</v>
      </c>
      <c r="M1031" s="93" t="s">
        <v>403</v>
      </c>
      <c r="N1031" s="93">
        <v>1</v>
      </c>
      <c r="O1031" s="5">
        <v>71100000000</v>
      </c>
      <c r="P1031" s="1" t="s">
        <v>24</v>
      </c>
      <c r="Q1031" s="22">
        <v>562.09</v>
      </c>
      <c r="R1031" s="58" t="s">
        <v>98</v>
      </c>
      <c r="S1031" s="58" t="s">
        <v>191</v>
      </c>
      <c r="T1031" s="93" t="s">
        <v>40</v>
      </c>
      <c r="U1031" s="93">
        <v>1</v>
      </c>
      <c r="V1031" s="7">
        <v>7093</v>
      </c>
      <c r="W1031" s="86" t="s">
        <v>481</v>
      </c>
      <c r="X1031" s="83" t="s">
        <v>3330</v>
      </c>
    </row>
    <row r="1032" spans="2:24" ht="76.5" x14ac:dyDescent="0.25">
      <c r="B1032" s="44" t="s">
        <v>2773</v>
      </c>
      <c r="C1032" s="45" t="s">
        <v>2774</v>
      </c>
      <c r="D1032" s="38">
        <v>71805761.200000003</v>
      </c>
      <c r="E1032" s="57">
        <f t="shared" si="39"/>
        <v>71805.759999999995</v>
      </c>
      <c r="F1032" s="38">
        <f t="shared" si="40"/>
        <v>0</v>
      </c>
      <c r="G1032" s="17">
        <v>1093</v>
      </c>
      <c r="H1032" s="93" t="s">
        <v>19</v>
      </c>
      <c r="I1032" s="93">
        <v>4010419</v>
      </c>
      <c r="J1032" s="1" t="s">
        <v>2774</v>
      </c>
      <c r="K1032" s="16" t="s">
        <v>21</v>
      </c>
      <c r="L1032" s="17" t="s">
        <v>22</v>
      </c>
      <c r="M1032" s="93" t="s">
        <v>58</v>
      </c>
      <c r="N1032" s="93">
        <v>16800460</v>
      </c>
      <c r="O1032" s="5">
        <v>71100000000</v>
      </c>
      <c r="P1032" s="1" t="s">
        <v>24</v>
      </c>
      <c r="Q1032" s="22">
        <v>71805.759999999995</v>
      </c>
      <c r="R1032" s="58" t="s">
        <v>31</v>
      </c>
      <c r="S1032" s="58" t="s">
        <v>191</v>
      </c>
      <c r="T1032" s="93" t="s">
        <v>25</v>
      </c>
      <c r="U1032" s="93">
        <v>0</v>
      </c>
      <c r="V1032" s="7">
        <v>7111</v>
      </c>
      <c r="W1032" s="84" t="s">
        <v>484</v>
      </c>
      <c r="X1032" s="83" t="s">
        <v>3331</v>
      </c>
    </row>
    <row r="1033" spans="2:24" ht="63.75" x14ac:dyDescent="0.25">
      <c r="B1033" s="44" t="s">
        <v>2775</v>
      </c>
      <c r="C1033" s="45" t="s">
        <v>2776</v>
      </c>
      <c r="D1033" s="38">
        <v>15737714.4</v>
      </c>
      <c r="E1033" s="57">
        <f t="shared" si="39"/>
        <v>15737.71</v>
      </c>
      <c r="F1033" s="38">
        <f t="shared" si="40"/>
        <v>0</v>
      </c>
      <c r="G1033" s="17">
        <v>1094</v>
      </c>
      <c r="H1033" s="93">
        <v>60.23</v>
      </c>
      <c r="I1033" s="93">
        <v>6020000</v>
      </c>
      <c r="J1033" s="1" t="s">
        <v>2776</v>
      </c>
      <c r="K1033" s="16" t="s">
        <v>21</v>
      </c>
      <c r="L1033" s="17" t="s">
        <v>38</v>
      </c>
      <c r="M1033" s="93" t="s">
        <v>39</v>
      </c>
      <c r="N1033" s="93">
        <v>1</v>
      </c>
      <c r="O1033" s="5">
        <v>71140000000</v>
      </c>
      <c r="P1033" s="1" t="s">
        <v>35</v>
      </c>
      <c r="Q1033" s="22">
        <v>15737.71</v>
      </c>
      <c r="R1033" s="58" t="s">
        <v>98</v>
      </c>
      <c r="S1033" s="58" t="s">
        <v>191</v>
      </c>
      <c r="T1033" s="93" t="s">
        <v>42</v>
      </c>
      <c r="U1033" s="93">
        <v>1</v>
      </c>
      <c r="V1033" s="7">
        <v>7043</v>
      </c>
      <c r="W1033" s="86" t="s">
        <v>483</v>
      </c>
      <c r="X1033" s="83" t="s">
        <v>3330</v>
      </c>
    </row>
    <row r="1034" spans="2:24" ht="51" x14ac:dyDescent="0.25">
      <c r="B1034" s="44" t="s">
        <v>2777</v>
      </c>
      <c r="C1034" s="45" t="s">
        <v>2778</v>
      </c>
      <c r="D1034" s="38">
        <v>1214464.42</v>
      </c>
      <c r="E1034" s="57">
        <f t="shared" si="39"/>
        <v>1214.46</v>
      </c>
      <c r="F1034" s="38">
        <f t="shared" si="40"/>
        <v>0</v>
      </c>
      <c r="G1034" s="17">
        <v>1096</v>
      </c>
      <c r="H1034" s="93">
        <v>24.51</v>
      </c>
      <c r="I1034" s="93">
        <v>2424830</v>
      </c>
      <c r="J1034" s="1" t="s">
        <v>2778</v>
      </c>
      <c r="K1034" s="16" t="s">
        <v>21</v>
      </c>
      <c r="L1034" s="17" t="s">
        <v>38</v>
      </c>
      <c r="M1034" s="93" t="s">
        <v>39</v>
      </c>
      <c r="N1034" s="93">
        <v>27090.424999999999</v>
      </c>
      <c r="O1034" s="5">
        <v>71140000000</v>
      </c>
      <c r="P1034" s="1" t="s">
        <v>35</v>
      </c>
      <c r="Q1034" s="22">
        <v>1214.46</v>
      </c>
      <c r="R1034" s="58" t="s">
        <v>98</v>
      </c>
      <c r="S1034" s="58" t="s">
        <v>90</v>
      </c>
      <c r="T1034" s="93" t="s">
        <v>81</v>
      </c>
      <c r="U1034" s="93">
        <v>1</v>
      </c>
      <c r="V1034" s="7">
        <v>7104</v>
      </c>
      <c r="W1034" s="86" t="s">
        <v>481</v>
      </c>
      <c r="X1034" s="83" t="s">
        <v>3330</v>
      </c>
    </row>
    <row r="1035" spans="2:24" ht="63.75" x14ac:dyDescent="0.25">
      <c r="B1035" s="44" t="s">
        <v>2779</v>
      </c>
      <c r="C1035" s="45" t="s">
        <v>2780</v>
      </c>
      <c r="D1035" s="38">
        <v>1473732.45</v>
      </c>
      <c r="E1035" s="57">
        <f t="shared" si="39"/>
        <v>1473.73</v>
      </c>
      <c r="F1035" s="38">
        <f t="shared" si="40"/>
        <v>0</v>
      </c>
      <c r="G1035" s="17">
        <v>1097</v>
      </c>
      <c r="H1035" s="93" t="s">
        <v>2135</v>
      </c>
      <c r="I1035" s="93">
        <v>5020010</v>
      </c>
      <c r="J1035" s="1" t="s">
        <v>2780</v>
      </c>
      <c r="K1035" s="16" t="s">
        <v>21</v>
      </c>
      <c r="L1035" s="17" t="s">
        <v>38</v>
      </c>
      <c r="M1035" s="93" t="s">
        <v>39</v>
      </c>
      <c r="N1035" s="93">
        <v>6</v>
      </c>
      <c r="O1035" s="5">
        <v>71140000000</v>
      </c>
      <c r="P1035" s="1" t="s">
        <v>35</v>
      </c>
      <c r="Q1035" s="22">
        <v>1473.73</v>
      </c>
      <c r="R1035" s="58" t="s">
        <v>98</v>
      </c>
      <c r="S1035" s="58" t="s">
        <v>90</v>
      </c>
      <c r="T1035" s="93" t="s">
        <v>40</v>
      </c>
      <c r="U1035" s="93">
        <v>1</v>
      </c>
      <c r="V1035" s="7">
        <v>7093</v>
      </c>
      <c r="W1035" s="86" t="s">
        <v>481</v>
      </c>
      <c r="X1035" s="83" t="s">
        <v>3330</v>
      </c>
    </row>
    <row r="1036" spans="2:24" ht="51" x14ac:dyDescent="0.25">
      <c r="B1036" s="44" t="s">
        <v>2781</v>
      </c>
      <c r="C1036" s="45" t="s">
        <v>2782</v>
      </c>
      <c r="D1036" s="38">
        <v>3666193.92</v>
      </c>
      <c r="E1036" s="57">
        <f t="shared" si="39"/>
        <v>3666.19</v>
      </c>
      <c r="F1036" s="38">
        <f t="shared" si="40"/>
        <v>0</v>
      </c>
      <c r="G1036" s="17">
        <v>1098</v>
      </c>
      <c r="H1036" s="93" t="s">
        <v>500</v>
      </c>
      <c r="I1036" s="93">
        <v>6023010</v>
      </c>
      <c r="J1036" s="1" t="s">
        <v>2782</v>
      </c>
      <c r="K1036" s="16" t="s">
        <v>21</v>
      </c>
      <c r="L1036" s="17" t="s">
        <v>38</v>
      </c>
      <c r="M1036" s="93" t="s">
        <v>39</v>
      </c>
      <c r="N1036" s="93">
        <v>1</v>
      </c>
      <c r="O1036" s="5">
        <v>71140000000</v>
      </c>
      <c r="P1036" s="1" t="s">
        <v>35</v>
      </c>
      <c r="Q1036" s="22">
        <v>3666.19</v>
      </c>
      <c r="R1036" s="58" t="s">
        <v>98</v>
      </c>
      <c r="S1036" s="58" t="s">
        <v>191</v>
      </c>
      <c r="T1036" s="93" t="s">
        <v>40</v>
      </c>
      <c r="U1036" s="93">
        <v>1</v>
      </c>
      <c r="V1036" s="7">
        <v>7093</v>
      </c>
      <c r="W1036" s="86" t="s">
        <v>483</v>
      </c>
      <c r="X1036" s="83" t="s">
        <v>3330</v>
      </c>
    </row>
    <row r="1037" spans="2:24" ht="89.25" x14ac:dyDescent="0.25">
      <c r="B1037" s="44" t="s">
        <v>2783</v>
      </c>
      <c r="C1037" s="45" t="s">
        <v>2784</v>
      </c>
      <c r="D1037" s="38">
        <v>919526.8</v>
      </c>
      <c r="E1037" s="57">
        <f t="shared" si="39"/>
        <v>919.53</v>
      </c>
      <c r="F1037" s="38">
        <f t="shared" si="40"/>
        <v>0</v>
      </c>
      <c r="G1037" s="17">
        <v>1099</v>
      </c>
      <c r="H1037" s="93" t="s">
        <v>60</v>
      </c>
      <c r="I1037" s="93">
        <v>4560225</v>
      </c>
      <c r="J1037" s="1" t="s">
        <v>2784</v>
      </c>
      <c r="K1037" s="16" t="s">
        <v>21</v>
      </c>
      <c r="L1037" s="17" t="s">
        <v>38</v>
      </c>
      <c r="M1037" s="93" t="s">
        <v>39</v>
      </c>
      <c r="N1037" s="93">
        <v>4</v>
      </c>
      <c r="O1037" s="5">
        <v>71140000000</v>
      </c>
      <c r="P1037" s="1" t="s">
        <v>35</v>
      </c>
      <c r="Q1037" s="22">
        <v>919.53</v>
      </c>
      <c r="R1037" s="58" t="s">
        <v>98</v>
      </c>
      <c r="S1037" s="58" t="s">
        <v>388</v>
      </c>
      <c r="T1037" s="93" t="s">
        <v>40</v>
      </c>
      <c r="U1037" s="93">
        <v>1</v>
      </c>
      <c r="V1037" s="7">
        <v>7093</v>
      </c>
      <c r="W1037" s="86" t="s">
        <v>481</v>
      </c>
      <c r="X1037" s="83" t="s">
        <v>3330</v>
      </c>
    </row>
    <row r="1038" spans="2:24" ht="63.75" x14ac:dyDescent="0.25">
      <c r="B1038" s="44" t="s">
        <v>2785</v>
      </c>
      <c r="C1038" s="45" t="s">
        <v>2786</v>
      </c>
      <c r="D1038" s="38">
        <v>1569738.09</v>
      </c>
      <c r="E1038" s="57">
        <f t="shared" si="39"/>
        <v>1569.74</v>
      </c>
      <c r="F1038" s="38">
        <f t="shared" si="40"/>
        <v>0</v>
      </c>
      <c r="G1038" s="17">
        <v>1100</v>
      </c>
      <c r="H1038" s="93">
        <v>50.2</v>
      </c>
      <c r="I1038" s="93">
        <v>3430010</v>
      </c>
      <c r="J1038" s="1" t="s">
        <v>2786</v>
      </c>
      <c r="K1038" s="16" t="s">
        <v>21</v>
      </c>
      <c r="L1038" s="17" t="s">
        <v>38</v>
      </c>
      <c r="M1038" s="93" t="s">
        <v>39</v>
      </c>
      <c r="N1038" s="93">
        <v>177</v>
      </c>
      <c r="O1038" s="5">
        <v>71140000000</v>
      </c>
      <c r="P1038" s="1" t="s">
        <v>35</v>
      </c>
      <c r="Q1038" s="22">
        <v>1569.74</v>
      </c>
      <c r="R1038" s="58" t="s">
        <v>98</v>
      </c>
      <c r="S1038" s="58" t="s">
        <v>191</v>
      </c>
      <c r="T1038" s="93" t="s">
        <v>81</v>
      </c>
      <c r="U1038" s="93">
        <v>1</v>
      </c>
      <c r="V1038" s="7">
        <v>7104</v>
      </c>
      <c r="W1038" s="86" t="s">
        <v>481</v>
      </c>
      <c r="X1038" s="83" t="s">
        <v>3330</v>
      </c>
    </row>
    <row r="1039" spans="2:24" ht="102" x14ac:dyDescent="0.25">
      <c r="B1039" s="44" t="s">
        <v>2787</v>
      </c>
      <c r="C1039" s="45" t="s">
        <v>2788</v>
      </c>
      <c r="D1039" s="38">
        <v>1038007.15</v>
      </c>
      <c r="E1039" s="57">
        <f t="shared" si="39"/>
        <v>1038.01</v>
      </c>
      <c r="F1039" s="38">
        <f t="shared" si="40"/>
        <v>0</v>
      </c>
      <c r="G1039" s="17">
        <v>1101</v>
      </c>
      <c r="H1039" s="93">
        <v>22.22</v>
      </c>
      <c r="I1039" s="93">
        <v>2899000</v>
      </c>
      <c r="J1039" s="1" t="s">
        <v>2788</v>
      </c>
      <c r="K1039" s="16" t="s">
        <v>21</v>
      </c>
      <c r="L1039" s="17" t="s">
        <v>38</v>
      </c>
      <c r="M1039" s="93" t="s">
        <v>39</v>
      </c>
      <c r="N1039" s="93">
        <v>5408</v>
      </c>
      <c r="O1039" s="5">
        <v>71140000000</v>
      </c>
      <c r="P1039" s="1" t="s">
        <v>35</v>
      </c>
      <c r="Q1039" s="22">
        <v>1038.01</v>
      </c>
      <c r="R1039" s="58" t="s">
        <v>98</v>
      </c>
      <c r="S1039" s="58" t="s">
        <v>49</v>
      </c>
      <c r="T1039" s="93" t="s">
        <v>81</v>
      </c>
      <c r="U1039" s="93">
        <v>1</v>
      </c>
      <c r="V1039" s="7">
        <v>7104</v>
      </c>
      <c r="W1039" s="86" t="s">
        <v>481</v>
      </c>
      <c r="X1039" s="83" t="s">
        <v>3330</v>
      </c>
    </row>
    <row r="1040" spans="2:24" ht="51" x14ac:dyDescent="0.25">
      <c r="B1040" s="44" t="s">
        <v>2789</v>
      </c>
      <c r="C1040" s="45" t="s">
        <v>2790</v>
      </c>
      <c r="D1040" s="38">
        <v>1314012.24</v>
      </c>
      <c r="E1040" s="57">
        <f t="shared" si="39"/>
        <v>1314.01</v>
      </c>
      <c r="F1040" s="38">
        <f t="shared" si="40"/>
        <v>0</v>
      </c>
      <c r="G1040" s="17">
        <v>1102</v>
      </c>
      <c r="H1040" s="93" t="s">
        <v>551</v>
      </c>
      <c r="I1040" s="93">
        <v>2893010</v>
      </c>
      <c r="J1040" s="1" t="s">
        <v>2790</v>
      </c>
      <c r="K1040" s="16" t="s">
        <v>21</v>
      </c>
      <c r="L1040" s="17" t="s">
        <v>38</v>
      </c>
      <c r="M1040" s="93" t="s">
        <v>39</v>
      </c>
      <c r="N1040" s="93">
        <v>2063.69</v>
      </c>
      <c r="O1040" s="5">
        <v>71140000000</v>
      </c>
      <c r="P1040" s="1" t="s">
        <v>35</v>
      </c>
      <c r="Q1040" s="22">
        <v>1314.01</v>
      </c>
      <c r="R1040" s="58" t="s">
        <v>98</v>
      </c>
      <c r="S1040" s="58" t="s">
        <v>138</v>
      </c>
      <c r="T1040" s="93" t="s">
        <v>81</v>
      </c>
      <c r="U1040" s="93">
        <v>1</v>
      </c>
      <c r="V1040" s="7">
        <v>7104</v>
      </c>
      <c r="W1040" s="86" t="s">
        <v>481</v>
      </c>
      <c r="X1040" s="83" t="s">
        <v>3330</v>
      </c>
    </row>
    <row r="1041" spans="2:24" ht="51" x14ac:dyDescent="0.25">
      <c r="B1041" s="44" t="s">
        <v>2791</v>
      </c>
      <c r="C1041" s="45" t="s">
        <v>2792</v>
      </c>
      <c r="D1041" s="38">
        <v>1727715.43</v>
      </c>
      <c r="E1041" s="57">
        <f t="shared" si="39"/>
        <v>1727.72</v>
      </c>
      <c r="F1041" s="38">
        <f t="shared" si="40"/>
        <v>0</v>
      </c>
      <c r="G1041" s="17">
        <v>1103</v>
      </c>
      <c r="H1041" s="93" t="s">
        <v>2135</v>
      </c>
      <c r="I1041" s="93">
        <v>5020010</v>
      </c>
      <c r="J1041" s="1" t="s">
        <v>2792</v>
      </c>
      <c r="K1041" s="16" t="s">
        <v>21</v>
      </c>
      <c r="L1041" s="17" t="s">
        <v>38</v>
      </c>
      <c r="M1041" s="93" t="s">
        <v>39</v>
      </c>
      <c r="N1041" s="93">
        <v>15</v>
      </c>
      <c r="O1041" s="5">
        <v>71140000000</v>
      </c>
      <c r="P1041" s="1" t="s">
        <v>35</v>
      </c>
      <c r="Q1041" s="22">
        <v>1727.72</v>
      </c>
      <c r="R1041" s="58" t="s">
        <v>98</v>
      </c>
      <c r="S1041" s="58" t="s">
        <v>90</v>
      </c>
      <c r="T1041" s="93" t="s">
        <v>40</v>
      </c>
      <c r="U1041" s="93">
        <v>1</v>
      </c>
      <c r="V1041" s="7">
        <v>7093</v>
      </c>
      <c r="W1041" s="86" t="s">
        <v>481</v>
      </c>
      <c r="X1041" s="83" t="s">
        <v>3330</v>
      </c>
    </row>
    <row r="1042" spans="2:24" ht="63.75" x14ac:dyDescent="0.25">
      <c r="B1042" s="44" t="s">
        <v>2793</v>
      </c>
      <c r="C1042" s="45" t="s">
        <v>2794</v>
      </c>
      <c r="D1042" s="38">
        <v>3237680.04</v>
      </c>
      <c r="E1042" s="57">
        <f t="shared" si="39"/>
        <v>3237.68</v>
      </c>
      <c r="F1042" s="38">
        <f t="shared" si="40"/>
        <v>0</v>
      </c>
      <c r="G1042" s="17">
        <v>1104</v>
      </c>
      <c r="H1042" s="93">
        <v>45.31</v>
      </c>
      <c r="I1042" s="93">
        <v>4530761</v>
      </c>
      <c r="J1042" s="1" t="s">
        <v>2794</v>
      </c>
      <c r="K1042" s="16" t="s">
        <v>21</v>
      </c>
      <c r="L1042" s="17" t="s">
        <v>38</v>
      </c>
      <c r="M1042" s="93" t="s">
        <v>39</v>
      </c>
      <c r="N1042" s="93">
        <v>7</v>
      </c>
      <c r="O1042" s="5">
        <v>71140000000</v>
      </c>
      <c r="P1042" s="1" t="s">
        <v>35</v>
      </c>
      <c r="Q1042" s="22">
        <v>3237.68</v>
      </c>
      <c r="R1042" s="58" t="s">
        <v>98</v>
      </c>
      <c r="S1042" s="58" t="s">
        <v>191</v>
      </c>
      <c r="T1042" s="93" t="s">
        <v>40</v>
      </c>
      <c r="U1042" s="93">
        <v>1</v>
      </c>
      <c r="V1042" s="7">
        <v>7093</v>
      </c>
      <c r="W1042" s="86" t="s">
        <v>483</v>
      </c>
      <c r="X1042" s="83" t="s">
        <v>3330</v>
      </c>
    </row>
    <row r="1043" spans="2:24" ht="76.5" x14ac:dyDescent="0.25">
      <c r="B1043" s="44" t="s">
        <v>2795</v>
      </c>
      <c r="C1043" s="45" t="s">
        <v>2796</v>
      </c>
      <c r="D1043" s="38">
        <v>1822064.8</v>
      </c>
      <c r="E1043" s="57">
        <f t="shared" si="39"/>
        <v>1822.06</v>
      </c>
      <c r="F1043" s="38">
        <f t="shared" si="40"/>
        <v>0</v>
      </c>
      <c r="G1043" s="17">
        <v>1105</v>
      </c>
      <c r="H1043" s="93" t="s">
        <v>104</v>
      </c>
      <c r="I1043" s="93">
        <v>7424020</v>
      </c>
      <c r="J1043" s="1" t="s">
        <v>2796</v>
      </c>
      <c r="K1043" s="16" t="s">
        <v>21</v>
      </c>
      <c r="L1043" s="17" t="s">
        <v>38</v>
      </c>
      <c r="M1043" s="93" t="s">
        <v>39</v>
      </c>
      <c r="N1043" s="93">
        <v>1</v>
      </c>
      <c r="O1043" s="5">
        <v>71140000000</v>
      </c>
      <c r="P1043" s="1" t="s">
        <v>35</v>
      </c>
      <c r="Q1043" s="22">
        <v>1822.06</v>
      </c>
      <c r="R1043" s="58" t="s">
        <v>98</v>
      </c>
      <c r="S1043" s="58" t="s">
        <v>356</v>
      </c>
      <c r="T1043" s="93" t="s">
        <v>40</v>
      </c>
      <c r="U1043" s="93">
        <v>1</v>
      </c>
      <c r="V1043" s="7">
        <v>7093</v>
      </c>
      <c r="W1043" s="86" t="s">
        <v>481</v>
      </c>
      <c r="X1043" s="83" t="s">
        <v>3331</v>
      </c>
    </row>
    <row r="1044" spans="2:24" ht="51" x14ac:dyDescent="0.25">
      <c r="B1044" s="44" t="s">
        <v>2797</v>
      </c>
      <c r="C1044" s="45" t="s">
        <v>2798</v>
      </c>
      <c r="D1044" s="38">
        <v>5141769.25</v>
      </c>
      <c r="E1044" s="57">
        <f t="shared" si="39"/>
        <v>5141.7700000000004</v>
      </c>
      <c r="F1044" s="38">
        <f t="shared" si="40"/>
        <v>0</v>
      </c>
      <c r="G1044" s="17">
        <v>1106</v>
      </c>
      <c r="H1044" s="93">
        <v>40.299999999999997</v>
      </c>
      <c r="I1044" s="93">
        <v>4030209</v>
      </c>
      <c r="J1044" s="1" t="s">
        <v>2798</v>
      </c>
      <c r="K1044" s="16" t="s">
        <v>21</v>
      </c>
      <c r="L1044" s="17" t="s">
        <v>45</v>
      </c>
      <c r="M1044" s="93" t="s">
        <v>2184</v>
      </c>
      <c r="N1044" s="93">
        <v>1811</v>
      </c>
      <c r="O1044" s="5">
        <v>71140000000</v>
      </c>
      <c r="P1044" s="1" t="s">
        <v>35</v>
      </c>
      <c r="Q1044" s="22">
        <v>5141.7700000000004</v>
      </c>
      <c r="R1044" s="58" t="s">
        <v>31</v>
      </c>
      <c r="S1044" s="58" t="s">
        <v>191</v>
      </c>
      <c r="T1044" s="93" t="s">
        <v>25</v>
      </c>
      <c r="U1044" s="93">
        <v>0</v>
      </c>
      <c r="V1044" s="7">
        <v>7111</v>
      </c>
      <c r="W1044" s="84" t="s">
        <v>484</v>
      </c>
      <c r="X1044" s="83" t="s">
        <v>3331</v>
      </c>
    </row>
    <row r="1045" spans="2:24" ht="63.75" x14ac:dyDescent="0.25">
      <c r="B1045" s="44" t="s">
        <v>2799</v>
      </c>
      <c r="C1045" s="45" t="s">
        <v>2800</v>
      </c>
      <c r="D1045" s="38">
        <v>3653538.52</v>
      </c>
      <c r="E1045" s="57">
        <f t="shared" si="39"/>
        <v>3653.54</v>
      </c>
      <c r="F1045" s="38">
        <f t="shared" si="40"/>
        <v>0</v>
      </c>
      <c r="G1045" s="17">
        <v>1107</v>
      </c>
      <c r="H1045" s="93">
        <v>40.299999999999997</v>
      </c>
      <c r="I1045" s="93">
        <v>4030209</v>
      </c>
      <c r="J1045" s="1" t="s">
        <v>2800</v>
      </c>
      <c r="K1045" s="16" t="s">
        <v>21</v>
      </c>
      <c r="L1045" s="17" t="s">
        <v>45</v>
      </c>
      <c r="M1045" s="93" t="s">
        <v>2184</v>
      </c>
      <c r="N1045" s="93">
        <v>1485</v>
      </c>
      <c r="O1045" s="5">
        <v>71140000000</v>
      </c>
      <c r="P1045" s="1" t="s">
        <v>35</v>
      </c>
      <c r="Q1045" s="22">
        <v>3653.54</v>
      </c>
      <c r="R1045" s="58" t="s">
        <v>31</v>
      </c>
      <c r="S1045" s="58" t="s">
        <v>191</v>
      </c>
      <c r="T1045" s="93" t="s">
        <v>25</v>
      </c>
      <c r="U1045" s="93">
        <v>0</v>
      </c>
      <c r="V1045" s="7">
        <v>7111</v>
      </c>
      <c r="W1045" s="84" t="s">
        <v>484</v>
      </c>
      <c r="X1045" s="83" t="s">
        <v>3331</v>
      </c>
    </row>
    <row r="1046" spans="2:24" ht="51" x14ac:dyDescent="0.25">
      <c r="B1046" s="44" t="s">
        <v>2801</v>
      </c>
      <c r="C1046" s="45" t="s">
        <v>2802</v>
      </c>
      <c r="D1046" s="38">
        <v>1748412.17</v>
      </c>
      <c r="E1046" s="57">
        <f t="shared" si="39"/>
        <v>1748.41</v>
      </c>
      <c r="F1046" s="38">
        <f t="shared" si="40"/>
        <v>0</v>
      </c>
      <c r="G1046" s="17">
        <v>1108</v>
      </c>
      <c r="H1046" s="93">
        <v>40.299999999999997</v>
      </c>
      <c r="I1046" s="93">
        <v>4030209</v>
      </c>
      <c r="J1046" s="1" t="s">
        <v>2802</v>
      </c>
      <c r="K1046" s="16" t="s">
        <v>21</v>
      </c>
      <c r="L1046" s="17" t="s">
        <v>38</v>
      </c>
      <c r="M1046" s="93" t="s">
        <v>39</v>
      </c>
      <c r="N1046" s="93">
        <v>4463</v>
      </c>
      <c r="O1046" s="5">
        <v>71140000000</v>
      </c>
      <c r="P1046" s="1" t="s">
        <v>35</v>
      </c>
      <c r="Q1046" s="22">
        <v>1748.41</v>
      </c>
      <c r="R1046" s="58" t="s">
        <v>31</v>
      </c>
      <c r="S1046" s="58" t="s">
        <v>191</v>
      </c>
      <c r="T1046" s="93" t="s">
        <v>25</v>
      </c>
      <c r="U1046" s="93">
        <v>0</v>
      </c>
      <c r="V1046" s="7">
        <v>7111</v>
      </c>
      <c r="W1046" s="84" t="s">
        <v>484</v>
      </c>
      <c r="X1046" s="83" t="s">
        <v>3331</v>
      </c>
    </row>
    <row r="1047" spans="2:24" ht="63.75" x14ac:dyDescent="0.25">
      <c r="B1047" s="44" t="s">
        <v>2803</v>
      </c>
      <c r="C1047" s="45" t="s">
        <v>2804</v>
      </c>
      <c r="D1047" s="38">
        <v>1051694.69</v>
      </c>
      <c r="E1047" s="57">
        <f t="shared" si="39"/>
        <v>1051.69</v>
      </c>
      <c r="F1047" s="38">
        <f t="shared" si="40"/>
        <v>0</v>
      </c>
      <c r="G1047" s="17">
        <v>1109</v>
      </c>
      <c r="H1047" s="93" t="s">
        <v>1741</v>
      </c>
      <c r="I1047" s="93">
        <v>4110100</v>
      </c>
      <c r="J1047" s="1" t="s">
        <v>2804</v>
      </c>
      <c r="K1047" s="16" t="s">
        <v>21</v>
      </c>
      <c r="L1047" s="17" t="s">
        <v>178</v>
      </c>
      <c r="M1047" s="93" t="s">
        <v>179</v>
      </c>
      <c r="N1047" s="93">
        <v>10400</v>
      </c>
      <c r="O1047" s="5">
        <v>71140000000</v>
      </c>
      <c r="P1047" s="1" t="s">
        <v>35</v>
      </c>
      <c r="Q1047" s="22">
        <v>1051.69</v>
      </c>
      <c r="R1047" s="58" t="s">
        <v>31</v>
      </c>
      <c r="S1047" s="58" t="s">
        <v>191</v>
      </c>
      <c r="T1047" s="93" t="s">
        <v>25</v>
      </c>
      <c r="U1047" s="93">
        <v>0</v>
      </c>
      <c r="V1047" s="7">
        <v>7111</v>
      </c>
      <c r="W1047" s="84" t="s">
        <v>484</v>
      </c>
      <c r="X1047" s="83" t="s">
        <v>3331</v>
      </c>
    </row>
    <row r="1048" spans="2:24" ht="76.5" x14ac:dyDescent="0.25">
      <c r="B1048" s="44" t="s">
        <v>2805</v>
      </c>
      <c r="C1048" s="45" t="s">
        <v>2806</v>
      </c>
      <c r="D1048" s="38">
        <v>25869229.190000001</v>
      </c>
      <c r="E1048" s="57">
        <f t="shared" si="39"/>
        <v>25869.23</v>
      </c>
      <c r="F1048" s="38">
        <f t="shared" si="40"/>
        <v>0</v>
      </c>
      <c r="G1048" s="17">
        <v>1110</v>
      </c>
      <c r="H1048" s="93" t="s">
        <v>739</v>
      </c>
      <c r="I1048" s="93">
        <v>4010000</v>
      </c>
      <c r="J1048" s="1" t="s">
        <v>2806</v>
      </c>
      <c r="K1048" s="16" t="s">
        <v>21</v>
      </c>
      <c r="L1048" s="17" t="s">
        <v>169</v>
      </c>
      <c r="M1048" s="93" t="s">
        <v>170</v>
      </c>
      <c r="N1048" s="93">
        <v>7000000</v>
      </c>
      <c r="O1048" s="5">
        <v>71140000000</v>
      </c>
      <c r="P1048" s="1" t="s">
        <v>35</v>
      </c>
      <c r="Q1048" s="22">
        <v>25869.23</v>
      </c>
      <c r="R1048" s="58" t="s">
        <v>31</v>
      </c>
      <c r="S1048" s="58" t="s">
        <v>191</v>
      </c>
      <c r="T1048" s="93" t="s">
        <v>25</v>
      </c>
      <c r="U1048" s="93">
        <v>0</v>
      </c>
      <c r="V1048" s="7">
        <v>7111</v>
      </c>
      <c r="W1048" s="84" t="s">
        <v>484</v>
      </c>
      <c r="X1048" s="83" t="s">
        <v>3331</v>
      </c>
    </row>
    <row r="1049" spans="2:24" ht="63.75" x14ac:dyDescent="0.25">
      <c r="B1049" s="44" t="s">
        <v>2807</v>
      </c>
      <c r="C1049" s="45" t="s">
        <v>2808</v>
      </c>
      <c r="D1049" s="38">
        <v>3835609.3</v>
      </c>
      <c r="E1049" s="57">
        <f t="shared" si="39"/>
        <v>3835.61</v>
      </c>
      <c r="F1049" s="38">
        <f t="shared" si="40"/>
        <v>0</v>
      </c>
      <c r="G1049" s="17">
        <v>1111</v>
      </c>
      <c r="H1049" s="93" t="s">
        <v>739</v>
      </c>
      <c r="I1049" s="93">
        <v>4010000</v>
      </c>
      <c r="J1049" s="1" t="s">
        <v>2808</v>
      </c>
      <c r="K1049" s="16" t="s">
        <v>21</v>
      </c>
      <c r="L1049" s="17" t="s">
        <v>169</v>
      </c>
      <c r="M1049" s="93" t="s">
        <v>170</v>
      </c>
      <c r="N1049" s="93">
        <v>715000</v>
      </c>
      <c r="O1049" s="5">
        <v>71140000000</v>
      </c>
      <c r="P1049" s="1" t="s">
        <v>35</v>
      </c>
      <c r="Q1049" s="22">
        <v>3835.61</v>
      </c>
      <c r="R1049" s="58" t="s">
        <v>31</v>
      </c>
      <c r="S1049" s="58" t="s">
        <v>191</v>
      </c>
      <c r="T1049" s="93" t="s">
        <v>25</v>
      </c>
      <c r="U1049" s="93">
        <v>0</v>
      </c>
      <c r="V1049" s="7">
        <v>7111</v>
      </c>
      <c r="W1049" s="84" t="s">
        <v>484</v>
      </c>
      <c r="X1049" s="83" t="s">
        <v>3331</v>
      </c>
    </row>
    <row r="1050" spans="2:24" ht="63.75" x14ac:dyDescent="0.25">
      <c r="B1050" s="44" t="s">
        <v>2809</v>
      </c>
      <c r="C1050" s="45" t="s">
        <v>2810</v>
      </c>
      <c r="D1050" s="38">
        <v>3527125.56</v>
      </c>
      <c r="E1050" s="57">
        <f t="shared" si="39"/>
        <v>3527.13</v>
      </c>
      <c r="F1050" s="38">
        <f t="shared" si="40"/>
        <v>0</v>
      </c>
      <c r="G1050" s="17">
        <v>1112</v>
      </c>
      <c r="H1050" s="93" t="s">
        <v>739</v>
      </c>
      <c r="I1050" s="93">
        <v>4010000</v>
      </c>
      <c r="J1050" s="1" t="s">
        <v>2810</v>
      </c>
      <c r="K1050" s="16" t="s">
        <v>21</v>
      </c>
      <c r="L1050" s="17" t="s">
        <v>169</v>
      </c>
      <c r="M1050" s="93" t="s">
        <v>170</v>
      </c>
      <c r="N1050" s="93">
        <v>723800</v>
      </c>
      <c r="O1050" s="5">
        <v>71140000000</v>
      </c>
      <c r="P1050" s="1" t="s">
        <v>35</v>
      </c>
      <c r="Q1050" s="22">
        <v>3527.13</v>
      </c>
      <c r="R1050" s="58" t="s">
        <v>31</v>
      </c>
      <c r="S1050" s="58" t="s">
        <v>191</v>
      </c>
      <c r="T1050" s="93" t="s">
        <v>25</v>
      </c>
      <c r="U1050" s="93">
        <v>0</v>
      </c>
      <c r="V1050" s="7">
        <v>7111</v>
      </c>
      <c r="W1050" s="84" t="s">
        <v>484</v>
      </c>
      <c r="X1050" s="83" t="s">
        <v>3331</v>
      </c>
    </row>
    <row r="1051" spans="2:24" ht="63.75" x14ac:dyDescent="0.25">
      <c r="B1051" s="44" t="s">
        <v>2811</v>
      </c>
      <c r="C1051" s="45" t="s">
        <v>2812</v>
      </c>
      <c r="D1051" s="38">
        <v>1817499.84</v>
      </c>
      <c r="E1051" s="57">
        <f t="shared" si="39"/>
        <v>1817.5</v>
      </c>
      <c r="F1051" s="38">
        <f t="shared" si="40"/>
        <v>0</v>
      </c>
      <c r="G1051" s="17">
        <v>1113</v>
      </c>
      <c r="H1051" s="93" t="s">
        <v>739</v>
      </c>
      <c r="I1051" s="93">
        <v>4010000</v>
      </c>
      <c r="J1051" s="1" t="s">
        <v>2812</v>
      </c>
      <c r="K1051" s="16" t="s">
        <v>21</v>
      </c>
      <c r="L1051" s="17" t="s">
        <v>169</v>
      </c>
      <c r="M1051" s="93" t="s">
        <v>170</v>
      </c>
      <c r="N1051" s="93">
        <v>370000</v>
      </c>
      <c r="O1051" s="5">
        <v>71140000000</v>
      </c>
      <c r="P1051" s="1" t="s">
        <v>35</v>
      </c>
      <c r="Q1051" s="22">
        <v>1817.5</v>
      </c>
      <c r="R1051" s="58" t="s">
        <v>31</v>
      </c>
      <c r="S1051" s="58" t="s">
        <v>191</v>
      </c>
      <c r="T1051" s="93" t="s">
        <v>25</v>
      </c>
      <c r="U1051" s="93">
        <v>0</v>
      </c>
      <c r="V1051" s="7">
        <v>7111</v>
      </c>
      <c r="W1051" s="84" t="s">
        <v>484</v>
      </c>
      <c r="X1051" s="83" t="s">
        <v>3331</v>
      </c>
    </row>
    <row r="1052" spans="2:24" ht="51" x14ac:dyDescent="0.25">
      <c r="B1052" s="44" t="s">
        <v>2813</v>
      </c>
      <c r="C1052" s="45" t="s">
        <v>2814</v>
      </c>
      <c r="D1052" s="38">
        <v>1124927.72</v>
      </c>
      <c r="E1052" s="57">
        <f t="shared" si="39"/>
        <v>1124.93</v>
      </c>
      <c r="F1052" s="38">
        <f t="shared" si="40"/>
        <v>0</v>
      </c>
      <c r="G1052" s="17">
        <v>1114</v>
      </c>
      <c r="H1052" s="93" t="s">
        <v>104</v>
      </c>
      <c r="I1052" s="93">
        <v>7424020</v>
      </c>
      <c r="J1052" s="1" t="s">
        <v>2814</v>
      </c>
      <c r="K1052" s="16" t="s">
        <v>21</v>
      </c>
      <c r="L1052" s="17" t="s">
        <v>38</v>
      </c>
      <c r="M1052" s="93" t="s">
        <v>39</v>
      </c>
      <c r="N1052" s="93">
        <v>430</v>
      </c>
      <c r="O1052" s="5">
        <v>71140000000</v>
      </c>
      <c r="P1052" s="1" t="s">
        <v>35</v>
      </c>
      <c r="Q1052" s="22">
        <v>1124.93</v>
      </c>
      <c r="R1052" s="58" t="s">
        <v>31</v>
      </c>
      <c r="S1052" s="58" t="s">
        <v>191</v>
      </c>
      <c r="T1052" s="93" t="s">
        <v>25</v>
      </c>
      <c r="U1052" s="93">
        <v>0</v>
      </c>
      <c r="V1052" s="7">
        <v>7111</v>
      </c>
      <c r="W1052" s="84" t="s">
        <v>484</v>
      </c>
      <c r="X1052" s="83" t="s">
        <v>3331</v>
      </c>
    </row>
    <row r="1053" spans="2:24" ht="51" x14ac:dyDescent="0.25">
      <c r="B1053" s="44" t="s">
        <v>2815</v>
      </c>
      <c r="C1053" s="45" t="s">
        <v>2816</v>
      </c>
      <c r="D1053" s="38">
        <v>1956856.01</v>
      </c>
      <c r="E1053" s="57">
        <f t="shared" si="39"/>
        <v>1956.86</v>
      </c>
      <c r="F1053" s="38">
        <f t="shared" si="40"/>
        <v>0</v>
      </c>
      <c r="G1053" s="17">
        <v>1115</v>
      </c>
      <c r="H1053" s="93" t="s">
        <v>2817</v>
      </c>
      <c r="I1053" s="93">
        <v>4020116</v>
      </c>
      <c r="J1053" s="1" t="s">
        <v>2816</v>
      </c>
      <c r="K1053" s="16" t="s">
        <v>21</v>
      </c>
      <c r="L1053" s="17" t="s">
        <v>178</v>
      </c>
      <c r="M1053" s="93" t="s">
        <v>179</v>
      </c>
      <c r="N1053" s="93">
        <v>667560</v>
      </c>
      <c r="O1053" s="5">
        <v>71140000000</v>
      </c>
      <c r="P1053" s="1" t="s">
        <v>35</v>
      </c>
      <c r="Q1053" s="22">
        <v>1956.86</v>
      </c>
      <c r="R1053" s="58" t="s">
        <v>31</v>
      </c>
      <c r="S1053" s="58" t="s">
        <v>191</v>
      </c>
      <c r="T1053" s="93" t="s">
        <v>25</v>
      </c>
      <c r="U1053" s="93">
        <v>0</v>
      </c>
      <c r="V1053" s="7">
        <v>7111</v>
      </c>
      <c r="W1053" s="84" t="s">
        <v>484</v>
      </c>
      <c r="X1053" s="83" t="s">
        <v>3331</v>
      </c>
    </row>
    <row r="1054" spans="2:24" ht="51" x14ac:dyDescent="0.25">
      <c r="B1054" s="44" t="s">
        <v>2818</v>
      </c>
      <c r="C1054" s="45" t="s">
        <v>2819</v>
      </c>
      <c r="D1054" s="38">
        <v>849948.52</v>
      </c>
      <c r="E1054" s="57">
        <f t="shared" si="39"/>
        <v>849.95</v>
      </c>
      <c r="F1054" s="38">
        <f t="shared" si="40"/>
        <v>0</v>
      </c>
      <c r="G1054" s="17">
        <v>1116</v>
      </c>
      <c r="H1054" s="93">
        <v>36.119999999999997</v>
      </c>
      <c r="I1054" s="93">
        <v>3612450</v>
      </c>
      <c r="J1054" s="1" t="s">
        <v>2819</v>
      </c>
      <c r="K1054" s="16" t="s">
        <v>21</v>
      </c>
      <c r="L1054" s="17" t="s">
        <v>38</v>
      </c>
      <c r="M1054" s="93" t="s">
        <v>39</v>
      </c>
      <c r="N1054" s="93">
        <v>6</v>
      </c>
      <c r="O1054" s="5">
        <v>71100000000</v>
      </c>
      <c r="P1054" s="1" t="s">
        <v>24</v>
      </c>
      <c r="Q1054" s="22">
        <v>849.95</v>
      </c>
      <c r="R1054" s="58" t="s">
        <v>98</v>
      </c>
      <c r="S1054" s="58" t="s">
        <v>244</v>
      </c>
      <c r="T1054" s="93" t="s">
        <v>81</v>
      </c>
      <c r="U1054" s="93">
        <v>1</v>
      </c>
      <c r="V1054" s="7">
        <v>7104</v>
      </c>
      <c r="W1054" s="86" t="s">
        <v>481</v>
      </c>
      <c r="X1054" s="83" t="s">
        <v>3330</v>
      </c>
    </row>
    <row r="1055" spans="2:24" ht="51" x14ac:dyDescent="0.25">
      <c r="B1055" s="44" t="s">
        <v>2820</v>
      </c>
      <c r="C1055" s="45" t="s">
        <v>2821</v>
      </c>
      <c r="D1055" s="38">
        <v>1781068.9</v>
      </c>
      <c r="E1055" s="57">
        <f t="shared" si="39"/>
        <v>1781.07</v>
      </c>
      <c r="F1055" s="38">
        <f t="shared" si="40"/>
        <v>0</v>
      </c>
      <c r="G1055" s="17">
        <v>1117</v>
      </c>
      <c r="H1055" s="93" t="s">
        <v>1999</v>
      </c>
      <c r="I1055" s="93">
        <v>4590220</v>
      </c>
      <c r="J1055" s="1" t="s">
        <v>2821</v>
      </c>
      <c r="K1055" s="16" t="s">
        <v>21</v>
      </c>
      <c r="L1055" s="17" t="s">
        <v>38</v>
      </c>
      <c r="M1055" s="93" t="s">
        <v>39</v>
      </c>
      <c r="N1055" s="93">
        <v>70</v>
      </c>
      <c r="O1055" s="5">
        <v>71100000000</v>
      </c>
      <c r="P1055" s="1" t="s">
        <v>24</v>
      </c>
      <c r="Q1055" s="22">
        <v>1781.07</v>
      </c>
      <c r="R1055" s="58" t="s">
        <v>98</v>
      </c>
      <c r="S1055" s="58" t="s">
        <v>49</v>
      </c>
      <c r="T1055" s="93" t="s">
        <v>81</v>
      </c>
      <c r="U1055" s="93">
        <v>1</v>
      </c>
      <c r="V1055" s="7">
        <v>7104</v>
      </c>
      <c r="W1055" s="86" t="s">
        <v>481</v>
      </c>
      <c r="X1055" s="83" t="s">
        <v>3330</v>
      </c>
    </row>
    <row r="1056" spans="2:24" ht="51" x14ac:dyDescent="0.25">
      <c r="B1056" s="44" t="s">
        <v>2822</v>
      </c>
      <c r="C1056" s="45" t="s">
        <v>2823</v>
      </c>
      <c r="D1056" s="38">
        <v>1224827</v>
      </c>
      <c r="E1056" s="57">
        <f t="shared" si="39"/>
        <v>1224.83</v>
      </c>
      <c r="F1056" s="38">
        <f t="shared" si="40"/>
        <v>0</v>
      </c>
      <c r="G1056" s="17">
        <v>1118</v>
      </c>
      <c r="H1056" s="93" t="s">
        <v>1990</v>
      </c>
      <c r="I1056" s="93">
        <v>3699010</v>
      </c>
      <c r="J1056" s="1" t="s">
        <v>2823</v>
      </c>
      <c r="K1056" s="16" t="s">
        <v>21</v>
      </c>
      <c r="L1056" s="17" t="s">
        <v>38</v>
      </c>
      <c r="M1056" s="93" t="s">
        <v>39</v>
      </c>
      <c r="N1056" s="93">
        <v>200</v>
      </c>
      <c r="O1056" s="5">
        <v>71100000000</v>
      </c>
      <c r="P1056" s="1" t="s">
        <v>24</v>
      </c>
      <c r="Q1056" s="22">
        <v>1224.83</v>
      </c>
      <c r="R1056" s="58" t="s">
        <v>98</v>
      </c>
      <c r="S1056" s="58" t="s">
        <v>191</v>
      </c>
      <c r="T1056" s="93" t="s">
        <v>81</v>
      </c>
      <c r="U1056" s="93">
        <v>1</v>
      </c>
      <c r="V1056" s="7">
        <v>7104</v>
      </c>
      <c r="W1056" s="86" t="s">
        <v>481</v>
      </c>
      <c r="X1056" s="83" t="s">
        <v>3330</v>
      </c>
    </row>
    <row r="1057" spans="2:24" ht="51" x14ac:dyDescent="0.25">
      <c r="B1057" s="44" t="s">
        <v>2824</v>
      </c>
      <c r="C1057" s="45" t="s">
        <v>2825</v>
      </c>
      <c r="D1057" s="38">
        <v>5197752.92</v>
      </c>
      <c r="E1057" s="57">
        <f t="shared" si="39"/>
        <v>5197.75</v>
      </c>
      <c r="F1057" s="38">
        <f t="shared" si="40"/>
        <v>0</v>
      </c>
      <c r="G1057" s="17">
        <v>1119</v>
      </c>
      <c r="H1057" s="93" t="s">
        <v>2662</v>
      </c>
      <c r="I1057" s="93">
        <v>2924802</v>
      </c>
      <c r="J1057" s="1" t="s">
        <v>2825</v>
      </c>
      <c r="K1057" s="16" t="s">
        <v>21</v>
      </c>
      <c r="L1057" s="17" t="s">
        <v>38</v>
      </c>
      <c r="M1057" s="93" t="s">
        <v>39</v>
      </c>
      <c r="N1057" s="93">
        <v>1</v>
      </c>
      <c r="O1057" s="5">
        <v>71100000000</v>
      </c>
      <c r="P1057" s="1" t="s">
        <v>24</v>
      </c>
      <c r="Q1057" s="22">
        <v>5197.75</v>
      </c>
      <c r="R1057" s="58" t="s">
        <v>98</v>
      </c>
      <c r="S1057" s="58" t="s">
        <v>191</v>
      </c>
      <c r="T1057" s="93" t="s">
        <v>40</v>
      </c>
      <c r="U1057" s="93">
        <v>1</v>
      </c>
      <c r="V1057" s="7">
        <v>7093</v>
      </c>
      <c r="W1057" s="86" t="s">
        <v>483</v>
      </c>
      <c r="X1057" s="83" t="s">
        <v>3330</v>
      </c>
    </row>
    <row r="1058" spans="2:24" ht="51" x14ac:dyDescent="0.25">
      <c r="B1058" s="44" t="s">
        <v>2826</v>
      </c>
      <c r="C1058" s="45" t="s">
        <v>2827</v>
      </c>
      <c r="D1058" s="103">
        <v>7545862.6100000003</v>
      </c>
      <c r="E1058" s="57">
        <f t="shared" si="39"/>
        <v>7545.86</v>
      </c>
      <c r="F1058" s="38">
        <f t="shared" si="40"/>
        <v>0</v>
      </c>
      <c r="G1058" s="17">
        <v>1120</v>
      </c>
      <c r="H1058" s="93">
        <v>11.2</v>
      </c>
      <c r="I1058" s="93">
        <v>1111332</v>
      </c>
      <c r="J1058" s="1" t="s">
        <v>2827</v>
      </c>
      <c r="K1058" s="16" t="s">
        <v>21</v>
      </c>
      <c r="L1058" s="61">
        <v>168</v>
      </c>
      <c r="M1058" s="62" t="s">
        <v>120</v>
      </c>
      <c r="N1058" s="62">
        <v>470</v>
      </c>
      <c r="O1058" s="5">
        <v>71100000000</v>
      </c>
      <c r="P1058" s="1" t="s">
        <v>24</v>
      </c>
      <c r="Q1058" s="65">
        <v>7545.86</v>
      </c>
      <c r="R1058" s="58" t="s">
        <v>31</v>
      </c>
      <c r="S1058" s="58" t="s">
        <v>191</v>
      </c>
      <c r="T1058" s="93" t="s">
        <v>25</v>
      </c>
      <c r="U1058" s="93">
        <v>0</v>
      </c>
      <c r="V1058" s="7">
        <v>7111</v>
      </c>
      <c r="W1058" s="84" t="s">
        <v>484</v>
      </c>
      <c r="X1058" s="83" t="s">
        <v>3331</v>
      </c>
    </row>
    <row r="1059" spans="2:24" ht="63.75" x14ac:dyDescent="0.25">
      <c r="B1059" s="44" t="s">
        <v>2828</v>
      </c>
      <c r="C1059" s="45" t="s">
        <v>2829</v>
      </c>
      <c r="D1059" s="38">
        <v>18490135.530000001</v>
      </c>
      <c r="E1059" s="57">
        <f t="shared" si="39"/>
        <v>18490.14</v>
      </c>
      <c r="F1059" s="38">
        <f t="shared" si="40"/>
        <v>0</v>
      </c>
      <c r="G1059" s="17">
        <v>1121</v>
      </c>
      <c r="H1059" s="93" t="s">
        <v>1987</v>
      </c>
      <c r="I1059" s="93">
        <v>7493090</v>
      </c>
      <c r="J1059" s="1" t="s">
        <v>2829</v>
      </c>
      <c r="K1059" s="16" t="s">
        <v>21</v>
      </c>
      <c r="L1059" s="17" t="s">
        <v>38</v>
      </c>
      <c r="M1059" s="93" t="s">
        <v>39</v>
      </c>
      <c r="N1059" s="93">
        <v>1</v>
      </c>
      <c r="O1059" s="5">
        <v>71140000000</v>
      </c>
      <c r="P1059" s="1" t="s">
        <v>35</v>
      </c>
      <c r="Q1059" s="22">
        <v>18490.14</v>
      </c>
      <c r="R1059" s="58" t="s">
        <v>98</v>
      </c>
      <c r="S1059" s="58" t="s">
        <v>191</v>
      </c>
      <c r="T1059" s="93" t="s">
        <v>42</v>
      </c>
      <c r="U1059" s="93">
        <v>1</v>
      </c>
      <c r="V1059" s="7">
        <v>7043</v>
      </c>
      <c r="W1059" s="86" t="s">
        <v>483</v>
      </c>
      <c r="X1059" s="83" t="s">
        <v>3330</v>
      </c>
    </row>
    <row r="1060" spans="2:24" ht="38.25" x14ac:dyDescent="0.25">
      <c r="B1060" s="44" t="s">
        <v>2830</v>
      </c>
      <c r="C1060" s="45" t="s">
        <v>2831</v>
      </c>
      <c r="D1060" s="38">
        <v>519769.63</v>
      </c>
      <c r="E1060" s="57">
        <f t="shared" si="39"/>
        <v>519.77</v>
      </c>
      <c r="F1060" s="38">
        <f t="shared" si="40"/>
        <v>0</v>
      </c>
      <c r="G1060" s="17">
        <v>1122</v>
      </c>
      <c r="H1060" s="93">
        <v>45.3</v>
      </c>
      <c r="I1060" s="93">
        <v>3319290</v>
      </c>
      <c r="J1060" s="1" t="s">
        <v>2831</v>
      </c>
      <c r="K1060" s="16" t="s">
        <v>21</v>
      </c>
      <c r="L1060" s="17" t="s">
        <v>38</v>
      </c>
      <c r="M1060" s="93" t="s">
        <v>39</v>
      </c>
      <c r="N1060" s="93">
        <v>25</v>
      </c>
      <c r="O1060" s="5">
        <v>71140000000</v>
      </c>
      <c r="P1060" s="1" t="s">
        <v>35</v>
      </c>
      <c r="Q1060" s="22">
        <v>519.77</v>
      </c>
      <c r="R1060" s="58" t="s">
        <v>98</v>
      </c>
      <c r="S1060" s="58" t="s">
        <v>297</v>
      </c>
      <c r="T1060" s="93" t="s">
        <v>40</v>
      </c>
      <c r="U1060" s="93">
        <v>1</v>
      </c>
      <c r="V1060" s="7">
        <v>7093</v>
      </c>
      <c r="W1060" s="86" t="s">
        <v>481</v>
      </c>
      <c r="X1060" s="83" t="s">
        <v>3331</v>
      </c>
    </row>
    <row r="1061" spans="2:24" ht="51" x14ac:dyDescent="0.25">
      <c r="B1061" s="44" t="s">
        <v>2832</v>
      </c>
      <c r="C1061" s="45" t="s">
        <v>2833</v>
      </c>
      <c r="D1061" s="38">
        <v>1350911.2</v>
      </c>
      <c r="E1061" s="57">
        <f t="shared" si="39"/>
        <v>1350.91</v>
      </c>
      <c r="F1061" s="38">
        <f t="shared" si="40"/>
        <v>0</v>
      </c>
      <c r="G1061" s="17">
        <v>1123</v>
      </c>
      <c r="H1061" s="93" t="s">
        <v>1990</v>
      </c>
      <c r="I1061" s="93">
        <v>2109020</v>
      </c>
      <c r="J1061" s="1" t="s">
        <v>2833</v>
      </c>
      <c r="K1061" s="16" t="s">
        <v>21</v>
      </c>
      <c r="L1061" s="17" t="s">
        <v>38</v>
      </c>
      <c r="M1061" s="93" t="s">
        <v>39</v>
      </c>
      <c r="N1061" s="93">
        <v>92</v>
      </c>
      <c r="O1061" s="5">
        <v>71140000000</v>
      </c>
      <c r="P1061" s="1" t="s">
        <v>35</v>
      </c>
      <c r="Q1061" s="22">
        <v>1350.91</v>
      </c>
      <c r="R1061" s="58" t="s">
        <v>98</v>
      </c>
      <c r="S1061" s="58" t="s">
        <v>191</v>
      </c>
      <c r="T1061" s="93" t="s">
        <v>40</v>
      </c>
      <c r="U1061" s="93">
        <v>1</v>
      </c>
      <c r="V1061" s="7">
        <v>7093</v>
      </c>
      <c r="W1061" s="86" t="s">
        <v>481</v>
      </c>
      <c r="X1061" s="83" t="s">
        <v>3330</v>
      </c>
    </row>
    <row r="1062" spans="2:24" ht="51" x14ac:dyDescent="0.25">
      <c r="B1062" s="44" t="s">
        <v>2834</v>
      </c>
      <c r="C1062" s="45" t="s">
        <v>2835</v>
      </c>
      <c r="D1062" s="38">
        <v>540802.17000000004</v>
      </c>
      <c r="E1062" s="57">
        <f t="shared" si="39"/>
        <v>540.79999999999995</v>
      </c>
      <c r="F1062" s="38">
        <f t="shared" si="40"/>
        <v>0</v>
      </c>
      <c r="G1062" s="17">
        <v>1124</v>
      </c>
      <c r="H1062" s="93">
        <v>24.1</v>
      </c>
      <c r="I1062" s="93">
        <v>2429684</v>
      </c>
      <c r="J1062" s="1" t="s">
        <v>2835</v>
      </c>
      <c r="K1062" s="16" t="s">
        <v>21</v>
      </c>
      <c r="L1062" s="17" t="s">
        <v>38</v>
      </c>
      <c r="M1062" s="93" t="s">
        <v>39</v>
      </c>
      <c r="N1062" s="93">
        <v>1287.2</v>
      </c>
      <c r="O1062" s="5">
        <v>71140000000</v>
      </c>
      <c r="P1062" s="1" t="s">
        <v>35</v>
      </c>
      <c r="Q1062" s="22">
        <v>540.79999999999995</v>
      </c>
      <c r="R1062" s="58" t="s">
        <v>98</v>
      </c>
      <c r="S1062" s="58" t="s">
        <v>297</v>
      </c>
      <c r="T1062" s="93" t="s">
        <v>40</v>
      </c>
      <c r="U1062" s="93">
        <v>1</v>
      </c>
      <c r="V1062" s="7">
        <v>7093</v>
      </c>
      <c r="W1062" s="86" t="s">
        <v>481</v>
      </c>
      <c r="X1062" s="83" t="s">
        <v>3330</v>
      </c>
    </row>
    <row r="1063" spans="2:24" ht="51" x14ac:dyDescent="0.25">
      <c r="B1063" s="44" t="s">
        <v>2836</v>
      </c>
      <c r="C1063" s="45" t="s">
        <v>2837</v>
      </c>
      <c r="D1063" s="38">
        <v>1472129.64</v>
      </c>
      <c r="E1063" s="57">
        <f t="shared" si="39"/>
        <v>1472.13</v>
      </c>
      <c r="F1063" s="38">
        <f t="shared" si="40"/>
        <v>0</v>
      </c>
      <c r="G1063" s="17">
        <v>1125</v>
      </c>
      <c r="H1063" s="93">
        <v>36.1</v>
      </c>
      <c r="I1063" s="93">
        <v>3612000</v>
      </c>
      <c r="J1063" s="1" t="s">
        <v>2837</v>
      </c>
      <c r="K1063" s="16" t="s">
        <v>21</v>
      </c>
      <c r="L1063" s="17" t="s">
        <v>38</v>
      </c>
      <c r="M1063" s="93" t="s">
        <v>39</v>
      </c>
      <c r="N1063" s="93">
        <v>200</v>
      </c>
      <c r="O1063" s="5">
        <v>71140000000</v>
      </c>
      <c r="P1063" s="1" t="s">
        <v>35</v>
      </c>
      <c r="Q1063" s="22">
        <v>1472.13</v>
      </c>
      <c r="R1063" s="58" t="s">
        <v>98</v>
      </c>
      <c r="S1063" s="58" t="s">
        <v>297</v>
      </c>
      <c r="T1063" s="93" t="s">
        <v>40</v>
      </c>
      <c r="U1063" s="93">
        <v>1</v>
      </c>
      <c r="V1063" s="7">
        <v>7093</v>
      </c>
      <c r="W1063" s="86" t="s">
        <v>481</v>
      </c>
      <c r="X1063" s="83" t="s">
        <v>3330</v>
      </c>
    </row>
    <row r="1064" spans="2:24" ht="76.5" x14ac:dyDescent="0.25">
      <c r="B1064" s="44" t="s">
        <v>2838</v>
      </c>
      <c r="C1064" s="45" t="s">
        <v>2839</v>
      </c>
      <c r="D1064" s="38">
        <v>1540877.23</v>
      </c>
      <c r="E1064" s="57">
        <f t="shared" si="39"/>
        <v>1540.88</v>
      </c>
      <c r="F1064" s="38">
        <f t="shared" si="40"/>
        <v>0</v>
      </c>
      <c r="G1064" s="17">
        <v>1126</v>
      </c>
      <c r="H1064" s="93">
        <v>28.7</v>
      </c>
      <c r="I1064" s="93">
        <v>2893000</v>
      </c>
      <c r="J1064" s="1" t="s">
        <v>2839</v>
      </c>
      <c r="K1064" s="16" t="s">
        <v>21</v>
      </c>
      <c r="L1064" s="17" t="s">
        <v>38</v>
      </c>
      <c r="M1064" s="93" t="s">
        <v>39</v>
      </c>
      <c r="N1064" s="93">
        <v>1989.17</v>
      </c>
      <c r="O1064" s="5">
        <v>71140000000</v>
      </c>
      <c r="P1064" s="1" t="s">
        <v>35</v>
      </c>
      <c r="Q1064" s="22">
        <v>1540.88</v>
      </c>
      <c r="R1064" s="58" t="s">
        <v>98</v>
      </c>
      <c r="S1064" s="58" t="s">
        <v>297</v>
      </c>
      <c r="T1064" s="93" t="s">
        <v>40</v>
      </c>
      <c r="U1064" s="93">
        <v>1</v>
      </c>
      <c r="V1064" s="7">
        <v>7093</v>
      </c>
      <c r="W1064" s="86" t="s">
        <v>481</v>
      </c>
      <c r="X1064" s="83" t="s">
        <v>3330</v>
      </c>
    </row>
    <row r="1065" spans="2:24" ht="51" x14ac:dyDescent="0.25">
      <c r="B1065" s="44" t="s">
        <v>2840</v>
      </c>
      <c r="C1065" s="45" t="s">
        <v>2841</v>
      </c>
      <c r="D1065" s="38">
        <v>2695790</v>
      </c>
      <c r="E1065" s="57">
        <f t="shared" si="39"/>
        <v>2695.79</v>
      </c>
      <c r="F1065" s="38">
        <f t="shared" si="40"/>
        <v>0</v>
      </c>
      <c r="G1065" s="17">
        <v>1127</v>
      </c>
      <c r="H1065" s="93">
        <v>34.299999999999997</v>
      </c>
      <c r="I1065" s="93">
        <v>3430000</v>
      </c>
      <c r="J1065" s="1" t="s">
        <v>2841</v>
      </c>
      <c r="K1065" s="16" t="s">
        <v>21</v>
      </c>
      <c r="L1065" s="17" t="s">
        <v>38</v>
      </c>
      <c r="M1065" s="93" t="s">
        <v>39</v>
      </c>
      <c r="N1065" s="93">
        <v>1</v>
      </c>
      <c r="O1065" s="5">
        <v>71140000000</v>
      </c>
      <c r="P1065" s="1" t="s">
        <v>35</v>
      </c>
      <c r="Q1065" s="22">
        <v>2695.79</v>
      </c>
      <c r="R1065" s="58" t="s">
        <v>98</v>
      </c>
      <c r="S1065" s="58" t="s">
        <v>191</v>
      </c>
      <c r="T1065" s="93" t="s">
        <v>40</v>
      </c>
      <c r="U1065" s="93">
        <v>1</v>
      </c>
      <c r="V1065" s="7">
        <v>7093</v>
      </c>
      <c r="W1065" s="86" t="s">
        <v>483</v>
      </c>
      <c r="X1065" s="83" t="s">
        <v>3330</v>
      </c>
    </row>
    <row r="1066" spans="2:24" ht="63.75" x14ac:dyDescent="0.25">
      <c r="B1066" s="44" t="s">
        <v>2842</v>
      </c>
      <c r="C1066" s="45" t="s">
        <v>2843</v>
      </c>
      <c r="D1066" s="38">
        <v>7000000</v>
      </c>
      <c r="E1066" s="57">
        <f t="shared" si="39"/>
        <v>7000</v>
      </c>
      <c r="F1066" s="38">
        <f t="shared" si="40"/>
        <v>0</v>
      </c>
      <c r="G1066" s="17">
        <v>1128</v>
      </c>
      <c r="H1066" s="93">
        <v>23.2</v>
      </c>
      <c r="I1066" s="93">
        <v>2320000</v>
      </c>
      <c r="J1066" s="1" t="s">
        <v>2843</v>
      </c>
      <c r="K1066" s="16" t="s">
        <v>21</v>
      </c>
      <c r="L1066" s="17" t="s">
        <v>721</v>
      </c>
      <c r="M1066" s="93" t="s">
        <v>722</v>
      </c>
      <c r="N1066" s="93">
        <v>176700.87</v>
      </c>
      <c r="O1066" s="5">
        <v>71140000000</v>
      </c>
      <c r="P1066" s="1" t="s">
        <v>35</v>
      </c>
      <c r="Q1066" s="22">
        <v>7000</v>
      </c>
      <c r="R1066" s="58" t="s">
        <v>98</v>
      </c>
      <c r="S1066" s="58" t="s">
        <v>191</v>
      </c>
      <c r="T1066" s="93" t="s">
        <v>40</v>
      </c>
      <c r="U1066" s="93">
        <v>1</v>
      </c>
      <c r="V1066" s="7">
        <v>7093</v>
      </c>
      <c r="W1066" s="86" t="s">
        <v>483</v>
      </c>
      <c r="X1066" s="83" t="s">
        <v>3331</v>
      </c>
    </row>
    <row r="1067" spans="2:24" ht="51" x14ac:dyDescent="0.25">
      <c r="B1067" s="44" t="s">
        <v>2844</v>
      </c>
      <c r="C1067" s="45" t="s">
        <v>2845</v>
      </c>
      <c r="D1067" s="38">
        <v>20835027.530000001</v>
      </c>
      <c r="E1067" s="57">
        <f t="shared" si="39"/>
        <v>20835.03</v>
      </c>
      <c r="F1067" s="38">
        <f t="shared" si="40"/>
        <v>0</v>
      </c>
      <c r="G1067" s="17">
        <v>1129</v>
      </c>
      <c r="H1067" s="93">
        <v>23.2</v>
      </c>
      <c r="I1067" s="93">
        <v>2320000</v>
      </c>
      <c r="J1067" s="1" t="s">
        <v>2845</v>
      </c>
      <c r="K1067" s="16" t="s">
        <v>21</v>
      </c>
      <c r="L1067" s="17" t="s">
        <v>721</v>
      </c>
      <c r="M1067" s="93" t="s">
        <v>722</v>
      </c>
      <c r="N1067" s="93">
        <v>527025.9</v>
      </c>
      <c r="O1067" s="5">
        <v>71140000000</v>
      </c>
      <c r="P1067" s="1" t="s">
        <v>35</v>
      </c>
      <c r="Q1067" s="22">
        <v>20835.03</v>
      </c>
      <c r="R1067" s="58" t="s">
        <v>98</v>
      </c>
      <c r="S1067" s="58" t="s">
        <v>191</v>
      </c>
      <c r="T1067" s="93" t="s">
        <v>42</v>
      </c>
      <c r="U1067" s="93">
        <v>1</v>
      </c>
      <c r="V1067" s="7">
        <v>7043</v>
      </c>
      <c r="W1067" s="86" t="s">
        <v>483</v>
      </c>
      <c r="X1067" s="83" t="s">
        <v>3331</v>
      </c>
    </row>
    <row r="1068" spans="2:24" ht="76.5" x14ac:dyDescent="0.25">
      <c r="B1068" s="44" t="s">
        <v>2846</v>
      </c>
      <c r="C1068" s="45" t="s">
        <v>2847</v>
      </c>
      <c r="D1068" s="38">
        <v>20700589.199999999</v>
      </c>
      <c r="E1068" s="57">
        <f t="shared" si="39"/>
        <v>20700.59</v>
      </c>
      <c r="F1068" s="38">
        <f t="shared" si="40"/>
        <v>0</v>
      </c>
      <c r="G1068" s="17">
        <v>1130</v>
      </c>
      <c r="H1068" s="93">
        <v>45.33</v>
      </c>
      <c r="I1068" s="93">
        <v>4530000</v>
      </c>
      <c r="J1068" s="1" t="s">
        <v>2847</v>
      </c>
      <c r="K1068" s="16" t="s">
        <v>21</v>
      </c>
      <c r="L1068" s="17" t="s">
        <v>38</v>
      </c>
      <c r="M1068" s="93" t="s">
        <v>39</v>
      </c>
      <c r="N1068" s="93">
        <v>1</v>
      </c>
      <c r="O1068" s="5">
        <v>71140000000</v>
      </c>
      <c r="P1068" s="1" t="s">
        <v>35</v>
      </c>
      <c r="Q1068" s="22">
        <v>20700.59</v>
      </c>
      <c r="R1068" s="58" t="s">
        <v>98</v>
      </c>
      <c r="S1068" s="58" t="s">
        <v>191</v>
      </c>
      <c r="T1068" s="93" t="s">
        <v>42</v>
      </c>
      <c r="U1068" s="93">
        <v>1</v>
      </c>
      <c r="V1068" s="7">
        <v>7043</v>
      </c>
      <c r="W1068" s="86" t="s">
        <v>483</v>
      </c>
      <c r="X1068" s="83" t="s">
        <v>3330</v>
      </c>
    </row>
    <row r="1069" spans="2:24" ht="63.75" x14ac:dyDescent="0.25">
      <c r="B1069" s="44" t="s">
        <v>2848</v>
      </c>
      <c r="C1069" s="45" t="s">
        <v>2849</v>
      </c>
      <c r="D1069" s="38">
        <v>1612416.24</v>
      </c>
      <c r="E1069" s="57">
        <f t="shared" si="39"/>
        <v>1612.42</v>
      </c>
      <c r="F1069" s="38">
        <f t="shared" si="40"/>
        <v>0</v>
      </c>
      <c r="G1069" s="17">
        <v>1131</v>
      </c>
      <c r="H1069" s="93" t="s">
        <v>1985</v>
      </c>
      <c r="I1069" s="93">
        <v>4530761</v>
      </c>
      <c r="J1069" s="1" t="s">
        <v>2849</v>
      </c>
      <c r="K1069" s="16" t="s">
        <v>21</v>
      </c>
      <c r="L1069" s="17" t="s">
        <v>38</v>
      </c>
      <c r="M1069" s="93" t="s">
        <v>39</v>
      </c>
      <c r="N1069" s="93">
        <v>1</v>
      </c>
      <c r="O1069" s="5">
        <v>71140000000</v>
      </c>
      <c r="P1069" s="1" t="s">
        <v>35</v>
      </c>
      <c r="Q1069" s="22">
        <v>1612.42</v>
      </c>
      <c r="R1069" s="58" t="s">
        <v>98</v>
      </c>
      <c r="S1069" s="58" t="s">
        <v>191</v>
      </c>
      <c r="T1069" s="93" t="s">
        <v>40</v>
      </c>
      <c r="U1069" s="93">
        <v>1</v>
      </c>
      <c r="V1069" s="7">
        <v>7093</v>
      </c>
      <c r="W1069" s="86" t="s">
        <v>481</v>
      </c>
      <c r="X1069" s="83" t="s">
        <v>3330</v>
      </c>
    </row>
    <row r="1070" spans="2:24" ht="63.75" x14ac:dyDescent="0.25">
      <c r="B1070" s="44" t="s">
        <v>2850</v>
      </c>
      <c r="C1070" s="45" t="s">
        <v>2851</v>
      </c>
      <c r="D1070" s="38">
        <v>879786.48</v>
      </c>
      <c r="E1070" s="57">
        <f t="shared" si="39"/>
        <v>879.79</v>
      </c>
      <c r="F1070" s="38">
        <f t="shared" si="40"/>
        <v>0</v>
      </c>
      <c r="G1070" s="17">
        <v>1132</v>
      </c>
      <c r="H1070" s="93">
        <v>45.31</v>
      </c>
      <c r="I1070" s="93">
        <v>4530761</v>
      </c>
      <c r="J1070" s="1" t="s">
        <v>2851</v>
      </c>
      <c r="K1070" s="16" t="s">
        <v>21</v>
      </c>
      <c r="L1070" s="17" t="s">
        <v>38</v>
      </c>
      <c r="M1070" s="93" t="s">
        <v>39</v>
      </c>
      <c r="N1070" s="93">
        <v>1</v>
      </c>
      <c r="O1070" s="5">
        <v>71140000000</v>
      </c>
      <c r="P1070" s="1" t="s">
        <v>35</v>
      </c>
      <c r="Q1070" s="22">
        <v>879.79</v>
      </c>
      <c r="R1070" s="58" t="s">
        <v>98</v>
      </c>
      <c r="S1070" s="58" t="s">
        <v>191</v>
      </c>
      <c r="T1070" s="93" t="s">
        <v>40</v>
      </c>
      <c r="U1070" s="93">
        <v>1</v>
      </c>
      <c r="V1070" s="7">
        <v>7093</v>
      </c>
      <c r="W1070" s="86" t="s">
        <v>481</v>
      </c>
      <c r="X1070" s="83" t="s">
        <v>3330</v>
      </c>
    </row>
    <row r="1071" spans="2:24" ht="76.5" x14ac:dyDescent="0.25">
      <c r="B1071" s="44" t="s">
        <v>2852</v>
      </c>
      <c r="C1071" s="45" t="s">
        <v>2853</v>
      </c>
      <c r="D1071" s="38">
        <v>6047453.2699999996</v>
      </c>
      <c r="E1071" s="57">
        <f t="shared" si="39"/>
        <v>6047.45</v>
      </c>
      <c r="F1071" s="38">
        <f t="shared" si="40"/>
        <v>0</v>
      </c>
      <c r="G1071" s="17">
        <v>1133</v>
      </c>
      <c r="H1071" s="93">
        <v>45.31</v>
      </c>
      <c r="I1071" s="93">
        <v>4530761</v>
      </c>
      <c r="J1071" s="1" t="s">
        <v>2853</v>
      </c>
      <c r="K1071" s="16" t="s">
        <v>21</v>
      </c>
      <c r="L1071" s="17" t="s">
        <v>38</v>
      </c>
      <c r="M1071" s="93" t="s">
        <v>39</v>
      </c>
      <c r="N1071" s="93">
        <v>1</v>
      </c>
      <c r="O1071" s="5">
        <v>71140000000</v>
      </c>
      <c r="P1071" s="1" t="s">
        <v>35</v>
      </c>
      <c r="Q1071" s="22">
        <v>6047.45</v>
      </c>
      <c r="R1071" s="58" t="s">
        <v>98</v>
      </c>
      <c r="S1071" s="58" t="s">
        <v>191</v>
      </c>
      <c r="T1071" s="93" t="s">
        <v>40</v>
      </c>
      <c r="U1071" s="93">
        <v>1</v>
      </c>
      <c r="V1071" s="7">
        <v>7093</v>
      </c>
      <c r="W1071" s="86" t="s">
        <v>483</v>
      </c>
      <c r="X1071" s="83" t="s">
        <v>3330</v>
      </c>
    </row>
    <row r="1072" spans="2:24" ht="51" x14ac:dyDescent="0.25">
      <c r="B1072" s="44" t="s">
        <v>2854</v>
      </c>
      <c r="C1072" s="45" t="s">
        <v>2855</v>
      </c>
      <c r="D1072" s="38">
        <v>520380</v>
      </c>
      <c r="E1072" s="57">
        <f t="shared" si="39"/>
        <v>520.38</v>
      </c>
      <c r="F1072" s="38">
        <f t="shared" si="40"/>
        <v>0</v>
      </c>
      <c r="G1072" s="17">
        <v>1134</v>
      </c>
      <c r="H1072" s="93">
        <v>25.2</v>
      </c>
      <c r="I1072" s="93">
        <v>2521010</v>
      </c>
      <c r="J1072" s="1" t="s">
        <v>2855</v>
      </c>
      <c r="K1072" s="16" t="s">
        <v>21</v>
      </c>
      <c r="L1072" s="17" t="s">
        <v>38</v>
      </c>
      <c r="M1072" s="93" t="s">
        <v>39</v>
      </c>
      <c r="N1072" s="93">
        <v>49</v>
      </c>
      <c r="O1072" s="5">
        <v>71140000000</v>
      </c>
      <c r="P1072" s="1" t="s">
        <v>35</v>
      </c>
      <c r="Q1072" s="22">
        <v>520.38</v>
      </c>
      <c r="R1072" s="58" t="s">
        <v>98</v>
      </c>
      <c r="S1072" s="58" t="s">
        <v>297</v>
      </c>
      <c r="T1072" s="93" t="s">
        <v>81</v>
      </c>
      <c r="U1072" s="93">
        <v>1</v>
      </c>
      <c r="V1072" s="7">
        <v>7104</v>
      </c>
      <c r="W1072" s="86" t="s">
        <v>481</v>
      </c>
      <c r="X1072" s="83" t="s">
        <v>3330</v>
      </c>
    </row>
    <row r="1073" spans="2:24" ht="76.5" x14ac:dyDescent="0.25">
      <c r="B1073" s="44" t="s">
        <v>2856</v>
      </c>
      <c r="C1073" s="45" t="s">
        <v>2857</v>
      </c>
      <c r="D1073" s="38">
        <v>1531203.4</v>
      </c>
      <c r="E1073" s="57">
        <f t="shared" si="39"/>
        <v>1531.2</v>
      </c>
      <c r="F1073" s="38">
        <f t="shared" si="40"/>
        <v>0</v>
      </c>
      <c r="G1073" s="17">
        <v>1135</v>
      </c>
      <c r="H1073" s="93" t="s">
        <v>2008</v>
      </c>
      <c r="I1073" s="93">
        <v>4530011</v>
      </c>
      <c r="J1073" s="1" t="s">
        <v>2857</v>
      </c>
      <c r="K1073" s="16" t="s">
        <v>21</v>
      </c>
      <c r="L1073" s="17" t="s">
        <v>38</v>
      </c>
      <c r="M1073" s="93" t="s">
        <v>39</v>
      </c>
      <c r="N1073" s="93">
        <v>1</v>
      </c>
      <c r="O1073" s="5">
        <v>71140000000</v>
      </c>
      <c r="P1073" s="1" t="s">
        <v>35</v>
      </c>
      <c r="Q1073" s="22">
        <v>1531.2</v>
      </c>
      <c r="R1073" s="58" t="s">
        <v>98</v>
      </c>
      <c r="S1073" s="58" t="s">
        <v>191</v>
      </c>
      <c r="T1073" s="93" t="s">
        <v>40</v>
      </c>
      <c r="U1073" s="93">
        <v>1</v>
      </c>
      <c r="V1073" s="7">
        <v>7093</v>
      </c>
      <c r="W1073" s="86" t="s">
        <v>481</v>
      </c>
      <c r="X1073" s="83" t="s">
        <v>3330</v>
      </c>
    </row>
    <row r="1074" spans="2:24" ht="51" x14ac:dyDescent="0.25">
      <c r="B1074" s="44" t="s">
        <v>2858</v>
      </c>
      <c r="C1074" s="45" t="s">
        <v>2859</v>
      </c>
      <c r="D1074" s="38">
        <v>876397.47</v>
      </c>
      <c r="E1074" s="57">
        <f t="shared" si="39"/>
        <v>876.4</v>
      </c>
      <c r="F1074" s="38">
        <f t="shared" si="40"/>
        <v>0</v>
      </c>
      <c r="G1074" s="17">
        <v>1136</v>
      </c>
      <c r="H1074" s="93">
        <v>22.25</v>
      </c>
      <c r="I1074" s="93">
        <v>2899000</v>
      </c>
      <c r="J1074" s="1" t="s">
        <v>2859</v>
      </c>
      <c r="K1074" s="16" t="s">
        <v>21</v>
      </c>
      <c r="L1074" s="17" t="s">
        <v>38</v>
      </c>
      <c r="M1074" s="93" t="s">
        <v>39</v>
      </c>
      <c r="N1074" s="93">
        <v>1418</v>
      </c>
      <c r="O1074" s="5">
        <v>71140000000</v>
      </c>
      <c r="P1074" s="1" t="s">
        <v>35</v>
      </c>
      <c r="Q1074" s="22">
        <v>876.4</v>
      </c>
      <c r="R1074" s="58" t="s">
        <v>98</v>
      </c>
      <c r="S1074" s="58" t="s">
        <v>297</v>
      </c>
      <c r="T1074" s="93" t="s">
        <v>40</v>
      </c>
      <c r="U1074" s="93">
        <v>1</v>
      </c>
      <c r="V1074" s="7">
        <v>7093</v>
      </c>
      <c r="W1074" s="86" t="s">
        <v>481</v>
      </c>
      <c r="X1074" s="83" t="s">
        <v>3330</v>
      </c>
    </row>
    <row r="1075" spans="2:24" ht="51" x14ac:dyDescent="0.25">
      <c r="B1075" s="44" t="s">
        <v>2860</v>
      </c>
      <c r="C1075" s="45" t="s">
        <v>2861</v>
      </c>
      <c r="D1075" s="38">
        <v>1319452.1100000001</v>
      </c>
      <c r="E1075" s="57">
        <f t="shared" si="39"/>
        <v>1319.45</v>
      </c>
      <c r="F1075" s="38">
        <f t="shared" si="40"/>
        <v>0</v>
      </c>
      <c r="G1075" s="17">
        <v>1137</v>
      </c>
      <c r="H1075" s="93" t="s">
        <v>19</v>
      </c>
      <c r="I1075" s="93">
        <v>4010000</v>
      </c>
      <c r="J1075" s="1" t="s">
        <v>2861</v>
      </c>
      <c r="K1075" s="16" t="s">
        <v>21</v>
      </c>
      <c r="L1075" s="17" t="s">
        <v>22</v>
      </c>
      <c r="M1075" s="93" t="s">
        <v>23</v>
      </c>
      <c r="N1075" s="93">
        <v>267622</v>
      </c>
      <c r="O1075" s="5">
        <v>71140000000</v>
      </c>
      <c r="P1075" s="1" t="s">
        <v>35</v>
      </c>
      <c r="Q1075" s="22">
        <v>1319.45</v>
      </c>
      <c r="R1075" s="58" t="s">
        <v>31</v>
      </c>
      <c r="S1075" s="58" t="s">
        <v>191</v>
      </c>
      <c r="T1075" s="93" t="s">
        <v>25</v>
      </c>
      <c r="U1075" s="93">
        <v>0</v>
      </c>
      <c r="V1075" s="7">
        <v>7111</v>
      </c>
      <c r="W1075" s="84" t="s">
        <v>484</v>
      </c>
      <c r="X1075" s="83" t="s">
        <v>3331</v>
      </c>
    </row>
    <row r="1076" spans="2:24" ht="51" x14ac:dyDescent="0.25">
      <c r="B1076" s="44" t="s">
        <v>2862</v>
      </c>
      <c r="C1076" s="45" t="s">
        <v>2863</v>
      </c>
      <c r="D1076" s="38">
        <v>14309199.539999999</v>
      </c>
      <c r="E1076" s="57">
        <f t="shared" si="39"/>
        <v>14309.2</v>
      </c>
      <c r="F1076" s="38">
        <f t="shared" si="40"/>
        <v>0</v>
      </c>
      <c r="G1076" s="17">
        <v>1138</v>
      </c>
      <c r="H1076" s="93" t="s">
        <v>19</v>
      </c>
      <c r="I1076" s="93">
        <v>4010000</v>
      </c>
      <c r="J1076" s="1" t="s">
        <v>2863</v>
      </c>
      <c r="K1076" s="16" t="s">
        <v>21</v>
      </c>
      <c r="L1076" s="17" t="s">
        <v>22</v>
      </c>
      <c r="M1076" s="93" t="s">
        <v>23</v>
      </c>
      <c r="N1076" s="93">
        <v>4438641</v>
      </c>
      <c r="O1076" s="5">
        <v>71140000000</v>
      </c>
      <c r="P1076" s="1" t="s">
        <v>35</v>
      </c>
      <c r="Q1076" s="22">
        <v>14309.2</v>
      </c>
      <c r="R1076" s="58" t="s">
        <v>31</v>
      </c>
      <c r="S1076" s="58" t="s">
        <v>191</v>
      </c>
      <c r="T1076" s="93" t="s">
        <v>25</v>
      </c>
      <c r="U1076" s="93">
        <v>0</v>
      </c>
      <c r="V1076" s="7">
        <v>7111</v>
      </c>
      <c r="W1076" s="84" t="s">
        <v>484</v>
      </c>
      <c r="X1076" s="83" t="s">
        <v>3331</v>
      </c>
    </row>
    <row r="1077" spans="2:24" ht="63.75" x14ac:dyDescent="0.25">
      <c r="B1077" s="44" t="s">
        <v>2864</v>
      </c>
      <c r="C1077" s="45" t="s">
        <v>2865</v>
      </c>
      <c r="D1077" s="103">
        <v>1385691.12</v>
      </c>
      <c r="E1077" s="57">
        <f t="shared" si="39"/>
        <v>1385.69</v>
      </c>
      <c r="F1077" s="38">
        <f t="shared" si="40"/>
        <v>0</v>
      </c>
      <c r="G1077" s="17">
        <v>1139</v>
      </c>
      <c r="H1077" s="93" t="s">
        <v>733</v>
      </c>
      <c r="I1077" s="93">
        <v>7020010</v>
      </c>
      <c r="J1077" s="1" t="s">
        <v>2865</v>
      </c>
      <c r="K1077" s="16" t="s">
        <v>21</v>
      </c>
      <c r="L1077" s="17" t="s">
        <v>38</v>
      </c>
      <c r="M1077" s="93" t="s">
        <v>39</v>
      </c>
      <c r="N1077" s="93">
        <v>1</v>
      </c>
      <c r="O1077" s="5">
        <v>71140000000</v>
      </c>
      <c r="P1077" s="1" t="s">
        <v>35</v>
      </c>
      <c r="Q1077" s="65">
        <v>1385.69</v>
      </c>
      <c r="R1077" s="58" t="s">
        <v>31</v>
      </c>
      <c r="S1077" s="58" t="s">
        <v>191</v>
      </c>
      <c r="T1077" s="93" t="s">
        <v>25</v>
      </c>
      <c r="U1077" s="93">
        <v>0</v>
      </c>
      <c r="V1077" s="7">
        <v>7111</v>
      </c>
      <c r="W1077" s="84" t="s">
        <v>484</v>
      </c>
      <c r="X1077" s="83" t="s">
        <v>3331</v>
      </c>
    </row>
    <row r="1078" spans="2:24" ht="51" x14ac:dyDescent="0.25">
      <c r="B1078" s="44" t="s">
        <v>2866</v>
      </c>
      <c r="C1078" s="45" t="s">
        <v>2867</v>
      </c>
      <c r="D1078" s="38">
        <v>1062559.5900000001</v>
      </c>
      <c r="E1078" s="57">
        <f t="shared" si="39"/>
        <v>1062.56</v>
      </c>
      <c r="F1078" s="38">
        <f t="shared" si="40"/>
        <v>0</v>
      </c>
      <c r="G1078" s="17">
        <v>1140</v>
      </c>
      <c r="H1078" s="93" t="s">
        <v>2817</v>
      </c>
      <c r="I1078" s="93">
        <v>4020000</v>
      </c>
      <c r="J1078" s="1" t="s">
        <v>2867</v>
      </c>
      <c r="K1078" s="16" t="s">
        <v>21</v>
      </c>
      <c r="L1078" s="17" t="s">
        <v>38</v>
      </c>
      <c r="M1078" s="93" t="s">
        <v>39</v>
      </c>
      <c r="N1078" s="93">
        <v>1</v>
      </c>
      <c r="O1078" s="5">
        <v>71140000000</v>
      </c>
      <c r="P1078" s="1" t="s">
        <v>35</v>
      </c>
      <c r="Q1078" s="22">
        <v>1062.56</v>
      </c>
      <c r="R1078" s="58" t="s">
        <v>31</v>
      </c>
      <c r="S1078" s="58" t="s">
        <v>191</v>
      </c>
      <c r="T1078" s="93" t="s">
        <v>25</v>
      </c>
      <c r="U1078" s="93">
        <v>0</v>
      </c>
      <c r="V1078" s="7">
        <v>7111</v>
      </c>
      <c r="W1078" s="84" t="s">
        <v>484</v>
      </c>
      <c r="X1078" s="83" t="s">
        <v>3331</v>
      </c>
    </row>
    <row r="1079" spans="2:24" ht="63.75" x14ac:dyDescent="0.25">
      <c r="B1079" s="44" t="s">
        <v>2868</v>
      </c>
      <c r="C1079" s="45" t="s">
        <v>2869</v>
      </c>
      <c r="D1079" s="38">
        <v>999461.18</v>
      </c>
      <c r="E1079" s="57">
        <f t="shared" si="39"/>
        <v>999.46</v>
      </c>
      <c r="F1079" s="38">
        <f t="shared" si="40"/>
        <v>0</v>
      </c>
      <c r="G1079" s="17">
        <v>1141</v>
      </c>
      <c r="H1079" s="93" t="s">
        <v>362</v>
      </c>
      <c r="I1079" s="93">
        <v>4030204</v>
      </c>
      <c r="J1079" s="1" t="s">
        <v>2869</v>
      </c>
      <c r="K1079" s="16" t="s">
        <v>21</v>
      </c>
      <c r="L1079" s="17" t="s">
        <v>38</v>
      </c>
      <c r="M1079" s="93" t="s">
        <v>39</v>
      </c>
      <c r="N1079" s="93">
        <v>1</v>
      </c>
      <c r="O1079" s="5">
        <v>71140000000</v>
      </c>
      <c r="P1079" s="1" t="s">
        <v>35</v>
      </c>
      <c r="Q1079" s="22">
        <v>999.46</v>
      </c>
      <c r="R1079" s="58" t="s">
        <v>31</v>
      </c>
      <c r="S1079" s="58" t="s">
        <v>191</v>
      </c>
      <c r="T1079" s="93" t="s">
        <v>25</v>
      </c>
      <c r="U1079" s="93">
        <v>0</v>
      </c>
      <c r="V1079" s="7">
        <v>7111</v>
      </c>
      <c r="W1079" s="84" t="s">
        <v>484</v>
      </c>
      <c r="X1079" s="83" t="s">
        <v>3331</v>
      </c>
    </row>
    <row r="1080" spans="2:24" ht="63.75" x14ac:dyDescent="0.25">
      <c r="B1080" s="44" t="s">
        <v>2870</v>
      </c>
      <c r="C1080" s="45" t="s">
        <v>2871</v>
      </c>
      <c r="D1080" s="103">
        <v>1632799.04</v>
      </c>
      <c r="E1080" s="57">
        <f t="shared" si="39"/>
        <v>1632.8</v>
      </c>
      <c r="F1080" s="38">
        <f t="shared" si="40"/>
        <v>9.9999999997635314E-4</v>
      </c>
      <c r="G1080" s="17">
        <v>1142</v>
      </c>
      <c r="H1080" s="93" t="s">
        <v>362</v>
      </c>
      <c r="I1080" s="93">
        <v>4030204</v>
      </c>
      <c r="J1080" s="1" t="s">
        <v>2871</v>
      </c>
      <c r="K1080" s="16" t="s">
        <v>21</v>
      </c>
      <c r="L1080" s="17" t="s">
        <v>38</v>
      </c>
      <c r="M1080" s="93" t="s">
        <v>39</v>
      </c>
      <c r="N1080" s="93">
        <v>1</v>
      </c>
      <c r="O1080" s="5">
        <v>71140000000</v>
      </c>
      <c r="P1080" s="1" t="s">
        <v>35</v>
      </c>
      <c r="Q1080" s="65">
        <v>1632.799</v>
      </c>
      <c r="R1080" s="58" t="s">
        <v>31</v>
      </c>
      <c r="S1080" s="58" t="s">
        <v>191</v>
      </c>
      <c r="T1080" s="93" t="s">
        <v>25</v>
      </c>
      <c r="U1080" s="93">
        <v>0</v>
      </c>
      <c r="V1080" s="7">
        <v>7111</v>
      </c>
      <c r="W1080" s="84" t="s">
        <v>484</v>
      </c>
      <c r="X1080" s="83" t="s">
        <v>3331</v>
      </c>
    </row>
    <row r="1081" spans="2:24" ht="63.75" x14ac:dyDescent="0.25">
      <c r="B1081" s="44" t="s">
        <v>2872</v>
      </c>
      <c r="C1081" s="45" t="s">
        <v>2873</v>
      </c>
      <c r="D1081" s="38">
        <v>7971775.0300000003</v>
      </c>
      <c r="E1081" s="57">
        <f t="shared" si="39"/>
        <v>7971.78</v>
      </c>
      <c r="F1081" s="38">
        <f t="shared" si="40"/>
        <v>0</v>
      </c>
      <c r="G1081" s="17">
        <v>1143</v>
      </c>
      <c r="H1081" s="93" t="s">
        <v>1741</v>
      </c>
      <c r="I1081" s="93">
        <v>4110100</v>
      </c>
      <c r="J1081" s="1" t="s">
        <v>2873</v>
      </c>
      <c r="K1081" s="16" t="s">
        <v>21</v>
      </c>
      <c r="L1081" s="17" t="s">
        <v>38</v>
      </c>
      <c r="M1081" s="93" t="s">
        <v>39</v>
      </c>
      <c r="N1081" s="93">
        <v>1</v>
      </c>
      <c r="O1081" s="5">
        <v>71140000000</v>
      </c>
      <c r="P1081" s="1" t="s">
        <v>35</v>
      </c>
      <c r="Q1081" s="22">
        <v>7971.78</v>
      </c>
      <c r="R1081" s="58" t="s">
        <v>31</v>
      </c>
      <c r="S1081" s="58" t="s">
        <v>191</v>
      </c>
      <c r="T1081" s="93" t="s">
        <v>25</v>
      </c>
      <c r="U1081" s="93">
        <v>0</v>
      </c>
      <c r="V1081" s="7">
        <v>7111</v>
      </c>
      <c r="W1081" s="84" t="s">
        <v>484</v>
      </c>
      <c r="X1081" s="83" t="s">
        <v>3331</v>
      </c>
    </row>
    <row r="1082" spans="2:24" ht="63.75" x14ac:dyDescent="0.25">
      <c r="B1082" s="44" t="s">
        <v>2874</v>
      </c>
      <c r="C1082" s="45" t="s">
        <v>2875</v>
      </c>
      <c r="D1082" s="38">
        <v>705417.82</v>
      </c>
      <c r="E1082" s="57">
        <f t="shared" si="39"/>
        <v>705.42</v>
      </c>
      <c r="F1082" s="38">
        <f t="shared" si="40"/>
        <v>0</v>
      </c>
      <c r="G1082" s="17">
        <v>1144</v>
      </c>
      <c r="H1082" s="93" t="s">
        <v>1741</v>
      </c>
      <c r="I1082" s="93">
        <v>4110100</v>
      </c>
      <c r="J1082" s="1" t="s">
        <v>2875</v>
      </c>
      <c r="K1082" s="16" t="s">
        <v>21</v>
      </c>
      <c r="L1082" s="17" t="s">
        <v>38</v>
      </c>
      <c r="M1082" s="93" t="s">
        <v>39</v>
      </c>
      <c r="N1082" s="93">
        <v>1</v>
      </c>
      <c r="O1082" s="5">
        <v>71140000000</v>
      </c>
      <c r="P1082" s="1" t="s">
        <v>35</v>
      </c>
      <c r="Q1082" s="22">
        <v>705.42</v>
      </c>
      <c r="R1082" s="58" t="s">
        <v>31</v>
      </c>
      <c r="S1082" s="58" t="s">
        <v>191</v>
      </c>
      <c r="T1082" s="93" t="s">
        <v>25</v>
      </c>
      <c r="U1082" s="93">
        <v>0</v>
      </c>
      <c r="V1082" s="7">
        <v>7111</v>
      </c>
      <c r="W1082" s="84" t="s">
        <v>484</v>
      </c>
      <c r="X1082" s="83" t="s">
        <v>3331</v>
      </c>
    </row>
    <row r="1083" spans="2:24" ht="51" x14ac:dyDescent="0.25">
      <c r="B1083" s="44" t="s">
        <v>2876</v>
      </c>
      <c r="C1083" s="45" t="s">
        <v>2877</v>
      </c>
      <c r="D1083" s="38">
        <v>1510321.22</v>
      </c>
      <c r="E1083" s="57">
        <f t="shared" si="39"/>
        <v>1510.32</v>
      </c>
      <c r="F1083" s="38">
        <f t="shared" si="40"/>
        <v>0</v>
      </c>
      <c r="G1083" s="17">
        <v>1145</v>
      </c>
      <c r="H1083" s="93" t="s">
        <v>551</v>
      </c>
      <c r="I1083" s="93">
        <v>2893141</v>
      </c>
      <c r="J1083" s="1" t="s">
        <v>2877</v>
      </c>
      <c r="K1083" s="16" t="s">
        <v>21</v>
      </c>
      <c r="L1083" s="17" t="s">
        <v>402</v>
      </c>
      <c r="M1083" s="93" t="s">
        <v>403</v>
      </c>
      <c r="N1083" s="93">
        <v>1</v>
      </c>
      <c r="O1083" s="5">
        <v>71100000000</v>
      </c>
      <c r="P1083" s="1" t="s">
        <v>24</v>
      </c>
      <c r="Q1083" s="22">
        <v>1510.32</v>
      </c>
      <c r="R1083" s="58" t="s">
        <v>31</v>
      </c>
      <c r="S1083" s="58" t="s">
        <v>138</v>
      </c>
      <c r="T1083" s="93" t="s">
        <v>81</v>
      </c>
      <c r="U1083" s="93">
        <v>1</v>
      </c>
      <c r="V1083" s="7">
        <v>7104</v>
      </c>
      <c r="W1083" s="86" t="s">
        <v>481</v>
      </c>
      <c r="X1083" s="83" t="s">
        <v>3330</v>
      </c>
    </row>
    <row r="1084" spans="2:24" ht="63.75" x14ac:dyDescent="0.25">
      <c r="B1084" s="44" t="s">
        <v>2878</v>
      </c>
      <c r="C1084" s="45" t="s">
        <v>2879</v>
      </c>
      <c r="D1084" s="38">
        <v>601828.39</v>
      </c>
      <c r="E1084" s="57">
        <f t="shared" si="39"/>
        <v>601.83000000000004</v>
      </c>
      <c r="F1084" s="38">
        <f t="shared" si="40"/>
        <v>0</v>
      </c>
      <c r="G1084" s="17">
        <v>1146</v>
      </c>
      <c r="H1084" s="93" t="s">
        <v>477</v>
      </c>
      <c r="I1084" s="93">
        <v>3190290</v>
      </c>
      <c r="J1084" s="1" t="s">
        <v>2879</v>
      </c>
      <c r="K1084" s="16" t="s">
        <v>21</v>
      </c>
      <c r="L1084" s="17" t="s">
        <v>402</v>
      </c>
      <c r="M1084" s="93" t="s">
        <v>403</v>
      </c>
      <c r="N1084" s="93">
        <v>1</v>
      </c>
      <c r="O1084" s="5">
        <v>71100000000</v>
      </c>
      <c r="P1084" s="1" t="s">
        <v>24</v>
      </c>
      <c r="Q1084" s="22">
        <v>601.83000000000004</v>
      </c>
      <c r="R1084" s="58" t="s">
        <v>98</v>
      </c>
      <c r="S1084" s="58" t="s">
        <v>41</v>
      </c>
      <c r="T1084" s="93" t="s">
        <v>81</v>
      </c>
      <c r="U1084" s="93">
        <v>1</v>
      </c>
      <c r="V1084" s="7">
        <v>7104</v>
      </c>
      <c r="W1084" s="86" t="s">
        <v>481</v>
      </c>
      <c r="X1084" s="83" t="s">
        <v>3330</v>
      </c>
    </row>
    <row r="1085" spans="2:24" ht="63.75" x14ac:dyDescent="0.25">
      <c r="B1085" s="44" t="s">
        <v>2880</v>
      </c>
      <c r="C1085" s="45" t="s">
        <v>2881</v>
      </c>
      <c r="D1085" s="38">
        <v>1022972.85</v>
      </c>
      <c r="E1085" s="57">
        <f t="shared" si="39"/>
        <v>1022.97</v>
      </c>
      <c r="F1085" s="38">
        <f t="shared" si="40"/>
        <v>0</v>
      </c>
      <c r="G1085" s="17">
        <v>1147</v>
      </c>
      <c r="H1085" s="93">
        <v>22.25</v>
      </c>
      <c r="I1085" s="93">
        <v>2211354</v>
      </c>
      <c r="J1085" s="1" t="s">
        <v>2881</v>
      </c>
      <c r="K1085" s="16" t="s">
        <v>21</v>
      </c>
      <c r="L1085" s="17" t="s">
        <v>402</v>
      </c>
      <c r="M1085" s="93" t="s">
        <v>403</v>
      </c>
      <c r="N1085" s="93">
        <v>1</v>
      </c>
      <c r="O1085" s="5">
        <v>71100000000</v>
      </c>
      <c r="P1085" s="1" t="s">
        <v>24</v>
      </c>
      <c r="Q1085" s="22">
        <v>1022.97</v>
      </c>
      <c r="R1085" s="58" t="s">
        <v>98</v>
      </c>
      <c r="S1085" s="58" t="s">
        <v>49</v>
      </c>
      <c r="T1085" s="93" t="s">
        <v>81</v>
      </c>
      <c r="U1085" s="93">
        <v>1</v>
      </c>
      <c r="V1085" s="7">
        <v>7104</v>
      </c>
      <c r="W1085" s="86" t="s">
        <v>481</v>
      </c>
      <c r="X1085" s="83" t="s">
        <v>3330</v>
      </c>
    </row>
    <row r="1086" spans="2:24" ht="76.5" x14ac:dyDescent="0.25">
      <c r="B1086" s="44" t="s">
        <v>2882</v>
      </c>
      <c r="C1086" s="45" t="s">
        <v>2883</v>
      </c>
      <c r="D1086" s="38">
        <v>16346250.73</v>
      </c>
      <c r="E1086" s="57">
        <f t="shared" si="39"/>
        <v>16346.25</v>
      </c>
      <c r="F1086" s="38">
        <f t="shared" si="40"/>
        <v>0</v>
      </c>
      <c r="G1086" s="17">
        <v>1148</v>
      </c>
      <c r="H1086" s="93">
        <v>23.2</v>
      </c>
      <c r="I1086" s="93">
        <v>2320020</v>
      </c>
      <c r="J1086" s="1" t="s">
        <v>2883</v>
      </c>
      <c r="K1086" s="16" t="s">
        <v>21</v>
      </c>
      <c r="L1086" s="17" t="s">
        <v>721</v>
      </c>
      <c r="M1086" s="93" t="s">
        <v>722</v>
      </c>
      <c r="N1086" s="93">
        <v>447863</v>
      </c>
      <c r="O1086" s="5">
        <v>71100000000</v>
      </c>
      <c r="P1086" s="1" t="s">
        <v>24</v>
      </c>
      <c r="Q1086" s="22">
        <v>16346.25</v>
      </c>
      <c r="R1086" s="58" t="s">
        <v>98</v>
      </c>
      <c r="S1086" s="58" t="s">
        <v>191</v>
      </c>
      <c r="T1086" s="93" t="s">
        <v>42</v>
      </c>
      <c r="U1086" s="93">
        <v>1</v>
      </c>
      <c r="V1086" s="7">
        <v>7043</v>
      </c>
      <c r="W1086" s="86" t="s">
        <v>483</v>
      </c>
      <c r="X1086" s="83" t="s">
        <v>3331</v>
      </c>
    </row>
    <row r="1087" spans="2:24" ht="63.75" x14ac:dyDescent="0.25">
      <c r="B1087" s="44" t="s">
        <v>2884</v>
      </c>
      <c r="C1087" s="45" t="s">
        <v>2885</v>
      </c>
      <c r="D1087" s="38">
        <v>16750477.119999999</v>
      </c>
      <c r="E1087" s="57">
        <f t="shared" si="39"/>
        <v>16750.48</v>
      </c>
      <c r="F1087" s="38">
        <f t="shared" si="40"/>
        <v>0</v>
      </c>
      <c r="G1087" s="17">
        <v>1149</v>
      </c>
      <c r="H1087" s="93" t="s">
        <v>775</v>
      </c>
      <c r="I1087" s="93">
        <v>6220010</v>
      </c>
      <c r="J1087" s="1" t="s">
        <v>2885</v>
      </c>
      <c r="K1087" s="16" t="s">
        <v>21</v>
      </c>
      <c r="L1087" s="17" t="s">
        <v>465</v>
      </c>
      <c r="M1087" s="93" t="s">
        <v>2093</v>
      </c>
      <c r="N1087" s="93">
        <v>142.80000000000001</v>
      </c>
      <c r="O1087" s="5">
        <v>71100000000</v>
      </c>
      <c r="P1087" s="1" t="s">
        <v>24</v>
      </c>
      <c r="Q1087" s="22">
        <v>16750.48</v>
      </c>
      <c r="R1087" s="58" t="s">
        <v>98</v>
      </c>
      <c r="S1087" s="58" t="s">
        <v>191</v>
      </c>
      <c r="T1087" s="93" t="s">
        <v>42</v>
      </c>
      <c r="U1087" s="93">
        <v>1</v>
      </c>
      <c r="V1087" s="7">
        <v>7043</v>
      </c>
      <c r="W1087" s="86" t="s">
        <v>483</v>
      </c>
      <c r="X1087" s="83" t="s">
        <v>3331</v>
      </c>
    </row>
    <row r="1088" spans="2:24" ht="63.75" x14ac:dyDescent="0.25">
      <c r="B1088" s="44" t="s">
        <v>2886</v>
      </c>
      <c r="C1088" s="45" t="s">
        <v>2887</v>
      </c>
      <c r="D1088" s="38">
        <v>1580599.47</v>
      </c>
      <c r="E1088" s="57">
        <f t="shared" si="39"/>
        <v>1580.6</v>
      </c>
      <c r="F1088" s="38">
        <f t="shared" si="40"/>
        <v>0</v>
      </c>
      <c r="G1088" s="17">
        <v>1150</v>
      </c>
      <c r="H1088" s="93" t="s">
        <v>1990</v>
      </c>
      <c r="I1088" s="93">
        <v>2930420</v>
      </c>
      <c r="J1088" s="1" t="s">
        <v>2887</v>
      </c>
      <c r="K1088" s="16" t="s">
        <v>21</v>
      </c>
      <c r="L1088" s="17" t="s">
        <v>402</v>
      </c>
      <c r="M1088" s="93" t="s">
        <v>403</v>
      </c>
      <c r="N1088" s="93">
        <v>1</v>
      </c>
      <c r="O1088" s="5">
        <v>71100000000</v>
      </c>
      <c r="P1088" s="1" t="s">
        <v>24</v>
      </c>
      <c r="Q1088" s="22">
        <v>1580.6</v>
      </c>
      <c r="R1088" s="58" t="s">
        <v>98</v>
      </c>
      <c r="S1088" s="58" t="s">
        <v>49</v>
      </c>
      <c r="T1088" s="93" t="s">
        <v>81</v>
      </c>
      <c r="U1088" s="93">
        <v>1</v>
      </c>
      <c r="V1088" s="7">
        <v>7104</v>
      </c>
      <c r="W1088" s="86" t="s">
        <v>481</v>
      </c>
      <c r="X1088" s="83" t="s">
        <v>3330</v>
      </c>
    </row>
    <row r="1089" spans="2:24" ht="51" x14ac:dyDescent="0.25">
      <c r="B1089" s="44" t="s">
        <v>2888</v>
      </c>
      <c r="C1089" s="45" t="s">
        <v>2889</v>
      </c>
      <c r="D1089" s="38">
        <v>1348787.1</v>
      </c>
      <c r="E1089" s="57">
        <f t="shared" ref="E1089:E1151" si="41">ROUND(D1089/1000,2)</f>
        <v>1348.79</v>
      </c>
      <c r="F1089" s="38">
        <f t="shared" ref="F1089:F1151" si="42">E1089-Q1089</f>
        <v>0</v>
      </c>
      <c r="G1089" s="17">
        <v>1151</v>
      </c>
      <c r="H1089" s="93">
        <v>29.13</v>
      </c>
      <c r="I1089" s="93">
        <v>2716615</v>
      </c>
      <c r="J1089" s="1" t="s">
        <v>2889</v>
      </c>
      <c r="K1089" s="16" t="s">
        <v>21</v>
      </c>
      <c r="L1089" s="17" t="s">
        <v>402</v>
      </c>
      <c r="M1089" s="93" t="s">
        <v>403</v>
      </c>
      <c r="N1089" s="93">
        <v>1</v>
      </c>
      <c r="O1089" s="5">
        <v>71100000000</v>
      </c>
      <c r="P1089" s="1" t="s">
        <v>24</v>
      </c>
      <c r="Q1089" s="22">
        <v>1348.79</v>
      </c>
      <c r="R1089" s="58" t="s">
        <v>98</v>
      </c>
      <c r="S1089" s="58" t="s">
        <v>49</v>
      </c>
      <c r="T1089" s="93" t="s">
        <v>81</v>
      </c>
      <c r="U1089" s="93">
        <v>1</v>
      </c>
      <c r="V1089" s="7">
        <v>7104</v>
      </c>
      <c r="W1089" s="86" t="s">
        <v>481</v>
      </c>
      <c r="X1089" s="83" t="s">
        <v>3330</v>
      </c>
    </row>
    <row r="1090" spans="2:24" ht="76.5" x14ac:dyDescent="0.25">
      <c r="B1090" s="44" t="s">
        <v>2890</v>
      </c>
      <c r="C1090" s="45" t="s">
        <v>2891</v>
      </c>
      <c r="D1090" s="38">
        <v>4007550.91</v>
      </c>
      <c r="E1090" s="57">
        <f t="shared" si="41"/>
        <v>4007.55</v>
      </c>
      <c r="F1090" s="38">
        <f t="shared" si="42"/>
        <v>0</v>
      </c>
      <c r="G1090" s="17">
        <v>1152</v>
      </c>
      <c r="H1090" s="93" t="s">
        <v>569</v>
      </c>
      <c r="I1090" s="93">
        <v>7421073</v>
      </c>
      <c r="J1090" s="1" t="s">
        <v>2891</v>
      </c>
      <c r="K1090" s="16" t="s">
        <v>21</v>
      </c>
      <c r="L1090" s="17" t="s">
        <v>38</v>
      </c>
      <c r="M1090" s="93" t="s">
        <v>39</v>
      </c>
      <c r="N1090" s="93">
        <v>12</v>
      </c>
      <c r="O1090" s="5">
        <v>71100000000</v>
      </c>
      <c r="P1090" s="1" t="s">
        <v>24</v>
      </c>
      <c r="Q1090" s="22">
        <v>4007.55</v>
      </c>
      <c r="R1090" s="58" t="s">
        <v>98</v>
      </c>
      <c r="S1090" s="58" t="s">
        <v>90</v>
      </c>
      <c r="T1090" s="93" t="s">
        <v>40</v>
      </c>
      <c r="U1090" s="93">
        <v>1</v>
      </c>
      <c r="V1090" s="7">
        <v>7093</v>
      </c>
      <c r="W1090" s="86" t="s">
        <v>483</v>
      </c>
      <c r="X1090" s="83" t="s">
        <v>3331</v>
      </c>
    </row>
    <row r="1091" spans="2:24" ht="89.25" x14ac:dyDescent="0.25">
      <c r="B1091" s="44" t="s">
        <v>2892</v>
      </c>
      <c r="C1091" s="45" t="s">
        <v>2893</v>
      </c>
      <c r="D1091" s="38">
        <v>1168889.1200000001</v>
      </c>
      <c r="E1091" s="57">
        <f t="shared" si="41"/>
        <v>1168.8900000000001</v>
      </c>
      <c r="F1091" s="38">
        <f t="shared" si="42"/>
        <v>0</v>
      </c>
      <c r="G1091" s="17">
        <v>1153</v>
      </c>
      <c r="H1091" s="93" t="s">
        <v>2894</v>
      </c>
      <c r="I1091" s="93">
        <v>8519450</v>
      </c>
      <c r="J1091" s="1" t="s">
        <v>2893</v>
      </c>
      <c r="K1091" s="16" t="s">
        <v>21</v>
      </c>
      <c r="L1091" s="17" t="s">
        <v>38</v>
      </c>
      <c r="M1091" s="93" t="s">
        <v>39</v>
      </c>
      <c r="N1091" s="93">
        <v>20216</v>
      </c>
      <c r="O1091" s="5">
        <v>71100000000</v>
      </c>
      <c r="P1091" s="1" t="s">
        <v>24</v>
      </c>
      <c r="Q1091" s="22">
        <v>1168.8900000000001</v>
      </c>
      <c r="R1091" s="58" t="s">
        <v>98</v>
      </c>
      <c r="S1091" s="58" t="s">
        <v>191</v>
      </c>
      <c r="T1091" s="93" t="s">
        <v>40</v>
      </c>
      <c r="U1091" s="93">
        <v>1</v>
      </c>
      <c r="V1091" s="7">
        <v>7093</v>
      </c>
      <c r="W1091" s="86" t="s">
        <v>481</v>
      </c>
      <c r="X1091" s="83" t="s">
        <v>3331</v>
      </c>
    </row>
    <row r="1092" spans="2:24" ht="76.5" x14ac:dyDescent="0.25">
      <c r="B1092" s="44" t="s">
        <v>2895</v>
      </c>
      <c r="C1092" s="45" t="s">
        <v>2896</v>
      </c>
      <c r="D1092" s="38">
        <v>2395560</v>
      </c>
      <c r="E1092" s="57">
        <f t="shared" si="41"/>
        <v>2395.56</v>
      </c>
      <c r="F1092" s="38">
        <f t="shared" si="42"/>
        <v>0</v>
      </c>
      <c r="G1092" s="17">
        <v>1154</v>
      </c>
      <c r="H1092" s="93">
        <v>23.2</v>
      </c>
      <c r="I1092" s="93">
        <v>2320020</v>
      </c>
      <c r="J1092" s="1" t="s">
        <v>2896</v>
      </c>
      <c r="K1092" s="16" t="s">
        <v>21</v>
      </c>
      <c r="L1092" s="17" t="s">
        <v>721</v>
      </c>
      <c r="M1092" s="93" t="s">
        <v>722</v>
      </c>
      <c r="N1092" s="93">
        <v>70920</v>
      </c>
      <c r="O1092" s="5">
        <v>71100000000</v>
      </c>
      <c r="P1092" s="1" t="s">
        <v>24</v>
      </c>
      <c r="Q1092" s="22">
        <v>2395.56</v>
      </c>
      <c r="R1092" s="58" t="s">
        <v>75</v>
      </c>
      <c r="S1092" s="58" t="s">
        <v>191</v>
      </c>
      <c r="T1092" s="93" t="s">
        <v>40</v>
      </c>
      <c r="U1092" s="93">
        <v>1</v>
      </c>
      <c r="V1092" s="7">
        <v>7093</v>
      </c>
      <c r="W1092" s="86" t="s">
        <v>481</v>
      </c>
      <c r="X1092" s="83" t="s">
        <v>3331</v>
      </c>
    </row>
    <row r="1093" spans="2:24" ht="76.5" x14ac:dyDescent="0.25">
      <c r="B1093" s="44" t="s">
        <v>2897</v>
      </c>
      <c r="C1093" s="45" t="s">
        <v>2898</v>
      </c>
      <c r="D1093" s="38">
        <v>6401400</v>
      </c>
      <c r="E1093" s="57">
        <f t="shared" si="41"/>
        <v>6401.4</v>
      </c>
      <c r="F1093" s="38">
        <f t="shared" si="42"/>
        <v>0</v>
      </c>
      <c r="G1093" s="17">
        <v>1155</v>
      </c>
      <c r="H1093" s="93">
        <v>23.2</v>
      </c>
      <c r="I1093" s="93">
        <v>2320020</v>
      </c>
      <c r="J1093" s="1" t="s">
        <v>2898</v>
      </c>
      <c r="K1093" s="16" t="s">
        <v>21</v>
      </c>
      <c r="L1093" s="17" t="s">
        <v>721</v>
      </c>
      <c r="M1093" s="93" t="s">
        <v>722</v>
      </c>
      <c r="N1093" s="93">
        <v>178200</v>
      </c>
      <c r="O1093" s="5">
        <v>71100000000</v>
      </c>
      <c r="P1093" s="1" t="s">
        <v>24</v>
      </c>
      <c r="Q1093" s="22">
        <v>6401.4</v>
      </c>
      <c r="R1093" s="58" t="s">
        <v>75</v>
      </c>
      <c r="S1093" s="58" t="s">
        <v>191</v>
      </c>
      <c r="T1093" s="93" t="s">
        <v>40</v>
      </c>
      <c r="U1093" s="93">
        <v>1</v>
      </c>
      <c r="V1093" s="7">
        <v>7093</v>
      </c>
      <c r="W1093" s="86" t="s">
        <v>483</v>
      </c>
      <c r="X1093" s="83" t="s">
        <v>3331</v>
      </c>
    </row>
    <row r="1094" spans="2:24" ht="51" x14ac:dyDescent="0.25">
      <c r="B1094" s="44" t="s">
        <v>2899</v>
      </c>
      <c r="C1094" s="45" t="s">
        <v>2900</v>
      </c>
      <c r="D1094" s="38">
        <v>1760996.6</v>
      </c>
      <c r="E1094" s="57">
        <f t="shared" si="41"/>
        <v>1761</v>
      </c>
      <c r="F1094" s="38">
        <f t="shared" si="42"/>
        <v>0</v>
      </c>
      <c r="G1094" s="17">
        <v>1156</v>
      </c>
      <c r="H1094" s="93" t="s">
        <v>1990</v>
      </c>
      <c r="I1094" s="93">
        <v>3699129</v>
      </c>
      <c r="J1094" s="1" t="s">
        <v>2900</v>
      </c>
      <c r="K1094" s="16" t="s">
        <v>21</v>
      </c>
      <c r="L1094" s="17" t="s">
        <v>38</v>
      </c>
      <c r="M1094" s="93" t="s">
        <v>39</v>
      </c>
      <c r="N1094" s="93">
        <v>30910</v>
      </c>
      <c r="O1094" s="5">
        <v>71100000000</v>
      </c>
      <c r="P1094" s="1" t="s">
        <v>24</v>
      </c>
      <c r="Q1094" s="22">
        <v>1761</v>
      </c>
      <c r="R1094" s="58" t="s">
        <v>75</v>
      </c>
      <c r="S1094" s="58" t="s">
        <v>191</v>
      </c>
      <c r="T1094" s="93" t="s">
        <v>81</v>
      </c>
      <c r="U1094" s="93">
        <v>1</v>
      </c>
      <c r="V1094" s="7">
        <v>7104</v>
      </c>
      <c r="W1094" s="86" t="s">
        <v>481</v>
      </c>
      <c r="X1094" s="83" t="s">
        <v>3330</v>
      </c>
    </row>
    <row r="1095" spans="2:24" ht="102" x14ac:dyDescent="0.25">
      <c r="B1095" s="44" t="s">
        <v>2901</v>
      </c>
      <c r="C1095" s="45" t="s">
        <v>2902</v>
      </c>
      <c r="D1095" s="38">
        <v>18171422.079999998</v>
      </c>
      <c r="E1095" s="57">
        <f t="shared" si="41"/>
        <v>18171.419999999998</v>
      </c>
      <c r="F1095" s="38">
        <f t="shared" si="42"/>
        <v>0</v>
      </c>
      <c r="G1095" s="17">
        <v>1157</v>
      </c>
      <c r="H1095" s="93" t="s">
        <v>739</v>
      </c>
      <c r="I1095" s="93">
        <v>4010419</v>
      </c>
      <c r="J1095" s="1" t="s">
        <v>2902</v>
      </c>
      <c r="K1095" s="16" t="s">
        <v>21</v>
      </c>
      <c r="L1095" s="17" t="s">
        <v>22</v>
      </c>
      <c r="M1095" s="93" t="s">
        <v>23</v>
      </c>
      <c r="N1095" s="93">
        <v>4091100</v>
      </c>
      <c r="O1095" s="5">
        <v>71100000000</v>
      </c>
      <c r="P1095" s="1" t="s">
        <v>24</v>
      </c>
      <c r="Q1095" s="22">
        <v>18171.419999999998</v>
      </c>
      <c r="R1095" s="58" t="s">
        <v>31</v>
      </c>
      <c r="S1095" s="58" t="s">
        <v>191</v>
      </c>
      <c r="T1095" s="93" t="s">
        <v>25</v>
      </c>
      <c r="U1095" s="93">
        <v>0</v>
      </c>
      <c r="V1095" s="7">
        <v>7111</v>
      </c>
      <c r="W1095" s="84" t="s">
        <v>484</v>
      </c>
      <c r="X1095" s="83" t="s">
        <v>3331</v>
      </c>
    </row>
    <row r="1096" spans="2:24" ht="102" x14ac:dyDescent="0.25">
      <c r="B1096" s="44" t="s">
        <v>2903</v>
      </c>
      <c r="C1096" s="45" t="s">
        <v>2904</v>
      </c>
      <c r="D1096" s="38">
        <v>6926335.2699999996</v>
      </c>
      <c r="E1096" s="57">
        <f t="shared" si="41"/>
        <v>6926.34</v>
      </c>
      <c r="F1096" s="38">
        <f t="shared" si="42"/>
        <v>0</v>
      </c>
      <c r="G1096" s="17">
        <v>1158</v>
      </c>
      <c r="H1096" s="93" t="s">
        <v>739</v>
      </c>
      <c r="I1096" s="93">
        <v>4010419</v>
      </c>
      <c r="J1096" s="1" t="s">
        <v>2904</v>
      </c>
      <c r="K1096" s="16" t="s">
        <v>21</v>
      </c>
      <c r="L1096" s="17" t="s">
        <v>22</v>
      </c>
      <c r="M1096" s="93" t="s">
        <v>23</v>
      </c>
      <c r="N1096" s="93">
        <v>1838500</v>
      </c>
      <c r="O1096" s="5">
        <v>71100000000</v>
      </c>
      <c r="P1096" s="1" t="s">
        <v>24</v>
      </c>
      <c r="Q1096" s="22">
        <v>6926.34</v>
      </c>
      <c r="R1096" s="58" t="s">
        <v>31</v>
      </c>
      <c r="S1096" s="58" t="s">
        <v>191</v>
      </c>
      <c r="T1096" s="93" t="s">
        <v>25</v>
      </c>
      <c r="U1096" s="93">
        <v>0</v>
      </c>
      <c r="V1096" s="7">
        <v>7111</v>
      </c>
      <c r="W1096" s="84" t="s">
        <v>484</v>
      </c>
      <c r="X1096" s="83" t="s">
        <v>3331</v>
      </c>
    </row>
    <row r="1097" spans="2:24" ht="63.75" x14ac:dyDescent="0.25">
      <c r="B1097" s="44" t="s">
        <v>2905</v>
      </c>
      <c r="C1097" s="45" t="s">
        <v>2906</v>
      </c>
      <c r="D1097" s="38">
        <v>16731253.220000001</v>
      </c>
      <c r="E1097" s="57">
        <f t="shared" si="41"/>
        <v>16731.25</v>
      </c>
      <c r="F1097" s="38">
        <f t="shared" si="42"/>
        <v>-3.0000000006111804E-3</v>
      </c>
      <c r="G1097" s="17">
        <v>1159</v>
      </c>
      <c r="H1097" s="93" t="s">
        <v>739</v>
      </c>
      <c r="I1097" s="93">
        <v>4010419</v>
      </c>
      <c r="J1097" s="1" t="s">
        <v>2906</v>
      </c>
      <c r="K1097" s="16" t="s">
        <v>21</v>
      </c>
      <c r="L1097" s="17" t="s">
        <v>22</v>
      </c>
      <c r="M1097" s="93" t="s">
        <v>23</v>
      </c>
      <c r="N1097" s="93">
        <v>17952000</v>
      </c>
      <c r="O1097" s="5">
        <v>71100000000</v>
      </c>
      <c r="P1097" s="1" t="s">
        <v>24</v>
      </c>
      <c r="Q1097" s="22">
        <v>16731.253000000001</v>
      </c>
      <c r="R1097" s="58" t="s">
        <v>31</v>
      </c>
      <c r="S1097" s="58" t="s">
        <v>191</v>
      </c>
      <c r="T1097" s="93" t="s">
        <v>25</v>
      </c>
      <c r="U1097" s="93">
        <v>0</v>
      </c>
      <c r="V1097" s="7">
        <v>7111</v>
      </c>
      <c r="W1097" s="84" t="s">
        <v>484</v>
      </c>
      <c r="X1097" s="83" t="s">
        <v>3331</v>
      </c>
    </row>
    <row r="1098" spans="2:24" ht="102" x14ac:dyDescent="0.25">
      <c r="B1098" s="44" t="s">
        <v>2907</v>
      </c>
      <c r="C1098" s="45" t="s">
        <v>2908</v>
      </c>
      <c r="D1098" s="38">
        <v>265971792.93000001</v>
      </c>
      <c r="E1098" s="57">
        <f t="shared" si="41"/>
        <v>265971.78999999998</v>
      </c>
      <c r="F1098" s="38">
        <f t="shared" si="42"/>
        <v>0</v>
      </c>
      <c r="G1098" s="17">
        <v>1160</v>
      </c>
      <c r="H1098" s="93" t="s">
        <v>19</v>
      </c>
      <c r="I1098" s="93">
        <v>4010419</v>
      </c>
      <c r="J1098" s="1" t="s">
        <v>2908</v>
      </c>
      <c r="K1098" s="16" t="s">
        <v>21</v>
      </c>
      <c r="L1098" s="17" t="s">
        <v>22</v>
      </c>
      <c r="M1098" s="93" t="s">
        <v>23</v>
      </c>
      <c r="N1098" s="93">
        <v>127369000</v>
      </c>
      <c r="O1098" s="5">
        <v>71100000000</v>
      </c>
      <c r="P1098" s="1" t="s">
        <v>24</v>
      </c>
      <c r="Q1098" s="22">
        <v>265971.78999999998</v>
      </c>
      <c r="R1098" s="58" t="s">
        <v>31</v>
      </c>
      <c r="S1098" s="58" t="s">
        <v>191</v>
      </c>
      <c r="T1098" s="93" t="s">
        <v>25</v>
      </c>
      <c r="U1098" s="93">
        <v>0</v>
      </c>
      <c r="V1098" s="7">
        <v>7111</v>
      </c>
      <c r="W1098" s="84" t="s">
        <v>484</v>
      </c>
      <c r="X1098" s="83" t="s">
        <v>3331</v>
      </c>
    </row>
    <row r="1099" spans="2:24" ht="51" x14ac:dyDescent="0.25">
      <c r="B1099" s="44" t="s">
        <v>2909</v>
      </c>
      <c r="C1099" s="45" t="s">
        <v>2910</v>
      </c>
      <c r="D1099" s="38">
        <v>1031330.51</v>
      </c>
      <c r="E1099" s="57">
        <f t="shared" si="41"/>
        <v>1031.33</v>
      </c>
      <c r="F1099" s="38">
        <f t="shared" si="42"/>
        <v>0</v>
      </c>
      <c r="G1099" s="17">
        <v>1161</v>
      </c>
      <c r="H1099" s="93">
        <v>25.13</v>
      </c>
      <c r="I1099" s="93">
        <v>2519524</v>
      </c>
      <c r="J1099" s="1" t="s">
        <v>2910</v>
      </c>
      <c r="K1099" s="16" t="s">
        <v>21</v>
      </c>
      <c r="L1099" s="17" t="s">
        <v>454</v>
      </c>
      <c r="M1099" s="93" t="s">
        <v>455</v>
      </c>
      <c r="N1099" s="93">
        <v>2919</v>
      </c>
      <c r="O1099" s="5" t="s">
        <v>87</v>
      </c>
      <c r="P1099" s="1" t="s">
        <v>88</v>
      </c>
      <c r="Q1099" s="22">
        <v>1031.33</v>
      </c>
      <c r="R1099" s="58" t="s">
        <v>75</v>
      </c>
      <c r="S1099" s="58" t="s">
        <v>297</v>
      </c>
      <c r="T1099" s="93" t="s">
        <v>81</v>
      </c>
      <c r="U1099" s="93">
        <v>1</v>
      </c>
      <c r="V1099" s="7">
        <v>7104</v>
      </c>
      <c r="W1099" s="86" t="s">
        <v>481</v>
      </c>
      <c r="X1099" s="83" t="s">
        <v>3330</v>
      </c>
    </row>
    <row r="1100" spans="2:24" ht="153" x14ac:dyDescent="0.25">
      <c r="B1100" s="44" t="s">
        <v>2911</v>
      </c>
      <c r="C1100" s="45" t="s">
        <v>2912</v>
      </c>
      <c r="D1100" s="38">
        <v>637773.5</v>
      </c>
      <c r="E1100" s="57">
        <f t="shared" si="41"/>
        <v>637.77</v>
      </c>
      <c r="F1100" s="38">
        <f t="shared" si="42"/>
        <v>0</v>
      </c>
      <c r="G1100" s="17">
        <v>1162</v>
      </c>
      <c r="H1100" s="93">
        <v>85.1</v>
      </c>
      <c r="I1100" s="93">
        <v>8519450</v>
      </c>
      <c r="J1100" s="1" t="s">
        <v>2912</v>
      </c>
      <c r="K1100" s="16" t="s">
        <v>21</v>
      </c>
      <c r="L1100" s="17" t="s">
        <v>38</v>
      </c>
      <c r="M1100" s="93" t="s">
        <v>39</v>
      </c>
      <c r="N1100" s="93">
        <v>1</v>
      </c>
      <c r="O1100" s="5" t="s">
        <v>87</v>
      </c>
      <c r="P1100" s="1" t="s">
        <v>88</v>
      </c>
      <c r="Q1100" s="22">
        <v>637.77</v>
      </c>
      <c r="R1100" s="58" t="s">
        <v>98</v>
      </c>
      <c r="S1100" s="58" t="s">
        <v>191</v>
      </c>
      <c r="T1100" s="93" t="s">
        <v>40</v>
      </c>
      <c r="U1100" s="93">
        <v>1</v>
      </c>
      <c r="V1100" s="7">
        <v>7093</v>
      </c>
      <c r="W1100" s="87" t="s">
        <v>481</v>
      </c>
      <c r="X1100" s="83" t="s">
        <v>3331</v>
      </c>
    </row>
    <row r="1101" spans="2:24" ht="89.25" x14ac:dyDescent="0.25">
      <c r="B1101" s="44" t="s">
        <v>2913</v>
      </c>
      <c r="C1101" s="45" t="s">
        <v>2914</v>
      </c>
      <c r="D1101" s="38">
        <v>1323724</v>
      </c>
      <c r="E1101" s="57">
        <f t="shared" si="41"/>
        <v>1323.72</v>
      </c>
      <c r="F1101" s="38">
        <f t="shared" si="42"/>
        <v>0</v>
      </c>
      <c r="G1101" s="17">
        <v>1163</v>
      </c>
      <c r="H1101" s="93" t="s">
        <v>480</v>
      </c>
      <c r="I1101" s="93">
        <v>7010020</v>
      </c>
      <c r="J1101" s="1" t="s">
        <v>2914</v>
      </c>
      <c r="K1101" s="16" t="s">
        <v>21</v>
      </c>
      <c r="L1101" s="17" t="s">
        <v>402</v>
      </c>
      <c r="M1101" s="93" t="s">
        <v>403</v>
      </c>
      <c r="N1101" s="93">
        <v>3.51</v>
      </c>
      <c r="O1101" s="5" t="s">
        <v>87</v>
      </c>
      <c r="P1101" s="1" t="s">
        <v>88</v>
      </c>
      <c r="Q1101" s="22">
        <v>1323.72</v>
      </c>
      <c r="R1101" s="58" t="s">
        <v>98</v>
      </c>
      <c r="S1101" s="58" t="s">
        <v>2915</v>
      </c>
      <c r="T1101" s="93" t="s">
        <v>25</v>
      </c>
      <c r="U1101" s="93">
        <v>0</v>
      </c>
      <c r="V1101" s="7">
        <v>7111</v>
      </c>
      <c r="W1101" s="88" t="s">
        <v>484</v>
      </c>
      <c r="X1101" s="83" t="s">
        <v>3331</v>
      </c>
    </row>
    <row r="1102" spans="2:24" ht="114.75" x14ac:dyDescent="0.25">
      <c r="B1102" s="44" t="s">
        <v>2916</v>
      </c>
      <c r="C1102" s="45" t="s">
        <v>2917</v>
      </c>
      <c r="D1102" s="38">
        <v>1070448.33</v>
      </c>
      <c r="E1102" s="57">
        <f t="shared" si="41"/>
        <v>1070.45</v>
      </c>
      <c r="F1102" s="38">
        <f t="shared" si="42"/>
        <v>0</v>
      </c>
      <c r="G1102" s="17">
        <v>1164</v>
      </c>
      <c r="H1102" s="93" t="s">
        <v>36</v>
      </c>
      <c r="I1102" s="93">
        <v>8512040</v>
      </c>
      <c r="J1102" s="1" t="s">
        <v>2917</v>
      </c>
      <c r="K1102" s="16" t="s">
        <v>21</v>
      </c>
      <c r="L1102" s="17" t="s">
        <v>38</v>
      </c>
      <c r="M1102" s="93" t="s">
        <v>39</v>
      </c>
      <c r="N1102" s="93">
        <v>1</v>
      </c>
      <c r="O1102" s="5" t="s">
        <v>87</v>
      </c>
      <c r="P1102" s="1" t="s">
        <v>88</v>
      </c>
      <c r="Q1102" s="22">
        <v>1070.45</v>
      </c>
      <c r="R1102" s="58" t="s">
        <v>98</v>
      </c>
      <c r="S1102" s="58" t="s">
        <v>191</v>
      </c>
      <c r="T1102" s="93" t="s">
        <v>40</v>
      </c>
      <c r="U1102" s="93">
        <v>1</v>
      </c>
      <c r="V1102" s="7">
        <v>7093</v>
      </c>
      <c r="W1102" s="86" t="s">
        <v>481</v>
      </c>
      <c r="X1102" s="83" t="s">
        <v>3331</v>
      </c>
    </row>
    <row r="1103" spans="2:24" ht="63.75" x14ac:dyDescent="0.25">
      <c r="B1103" s="44" t="s">
        <v>2918</v>
      </c>
      <c r="C1103" s="45" t="s">
        <v>2919</v>
      </c>
      <c r="D1103" s="38">
        <v>17839276.920000002</v>
      </c>
      <c r="E1103" s="57">
        <f t="shared" si="41"/>
        <v>17839.28</v>
      </c>
      <c r="F1103" s="38">
        <f t="shared" si="42"/>
        <v>0</v>
      </c>
      <c r="G1103" s="17">
        <v>1165</v>
      </c>
      <c r="H1103" s="93" t="s">
        <v>712</v>
      </c>
      <c r="I1103" s="93">
        <v>6023010</v>
      </c>
      <c r="J1103" s="1" t="s">
        <v>2919</v>
      </c>
      <c r="K1103" s="16" t="s">
        <v>21</v>
      </c>
      <c r="L1103" s="17" t="s">
        <v>38</v>
      </c>
      <c r="M1103" s="93" t="s">
        <v>39</v>
      </c>
      <c r="N1103" s="93">
        <v>38258</v>
      </c>
      <c r="O1103" s="5" t="s">
        <v>87</v>
      </c>
      <c r="P1103" s="1" t="s">
        <v>88</v>
      </c>
      <c r="Q1103" s="22">
        <v>17839.28</v>
      </c>
      <c r="R1103" s="58" t="s">
        <v>98</v>
      </c>
      <c r="S1103" s="58" t="s">
        <v>174</v>
      </c>
      <c r="T1103" s="93" t="s">
        <v>42</v>
      </c>
      <c r="U1103" s="93">
        <v>1</v>
      </c>
      <c r="V1103" s="7">
        <v>7043</v>
      </c>
      <c r="W1103" s="86" t="s">
        <v>483</v>
      </c>
      <c r="X1103" s="83" t="s">
        <v>3331</v>
      </c>
    </row>
    <row r="1104" spans="2:24" ht="76.5" x14ac:dyDescent="0.25">
      <c r="B1104" s="44" t="s">
        <v>2920</v>
      </c>
      <c r="C1104" s="45" t="s">
        <v>2921</v>
      </c>
      <c r="D1104" s="38">
        <v>6896825.9100000001</v>
      </c>
      <c r="E1104" s="57">
        <f t="shared" si="41"/>
        <v>6896.83</v>
      </c>
      <c r="F1104" s="38">
        <f t="shared" si="42"/>
        <v>0</v>
      </c>
      <c r="G1104" s="17">
        <v>1166</v>
      </c>
      <c r="H1104" s="93">
        <v>23.2</v>
      </c>
      <c r="I1104" s="93">
        <v>2320020</v>
      </c>
      <c r="J1104" s="1" t="s">
        <v>2921</v>
      </c>
      <c r="K1104" s="16" t="s">
        <v>21</v>
      </c>
      <c r="L1104" s="17" t="s">
        <v>721</v>
      </c>
      <c r="M1104" s="93" t="s">
        <v>722</v>
      </c>
      <c r="N1104" s="93">
        <v>200888.44</v>
      </c>
      <c r="O1104" s="5" t="s">
        <v>87</v>
      </c>
      <c r="P1104" s="1" t="s">
        <v>88</v>
      </c>
      <c r="Q1104" s="22">
        <v>6896.83</v>
      </c>
      <c r="R1104" s="58" t="s">
        <v>98</v>
      </c>
      <c r="S1104" s="58" t="s">
        <v>191</v>
      </c>
      <c r="T1104" s="93" t="s">
        <v>42</v>
      </c>
      <c r="U1104" s="93">
        <v>1</v>
      </c>
      <c r="V1104" s="7">
        <v>7043</v>
      </c>
      <c r="W1104" s="86" t="s">
        <v>483</v>
      </c>
      <c r="X1104" s="83" t="s">
        <v>3331</v>
      </c>
    </row>
    <row r="1105" spans="2:24" ht="76.5" x14ac:dyDescent="0.25">
      <c r="B1105" s="44" t="s">
        <v>2920</v>
      </c>
      <c r="C1105" s="45" t="s">
        <v>2922</v>
      </c>
      <c r="D1105" s="38">
        <v>4145391.01</v>
      </c>
      <c r="E1105" s="57">
        <f t="shared" si="41"/>
        <v>4145.3900000000003</v>
      </c>
      <c r="F1105" s="38">
        <f t="shared" si="42"/>
        <v>0</v>
      </c>
      <c r="G1105" s="17">
        <v>1167</v>
      </c>
      <c r="H1105" s="93">
        <v>23.2</v>
      </c>
      <c r="I1105" s="93">
        <v>2320020</v>
      </c>
      <c r="J1105" s="1" t="s">
        <v>2922</v>
      </c>
      <c r="K1105" s="16" t="s">
        <v>21</v>
      </c>
      <c r="L1105" s="17" t="s">
        <v>721</v>
      </c>
      <c r="M1105" s="93" t="s">
        <v>722</v>
      </c>
      <c r="N1105" s="93">
        <v>115631.5</v>
      </c>
      <c r="O1105" s="5" t="s">
        <v>87</v>
      </c>
      <c r="P1105" s="1" t="s">
        <v>88</v>
      </c>
      <c r="Q1105" s="22">
        <v>4145.3900000000003</v>
      </c>
      <c r="R1105" s="58" t="s">
        <v>98</v>
      </c>
      <c r="S1105" s="58" t="s">
        <v>191</v>
      </c>
      <c r="T1105" s="93" t="s">
        <v>42</v>
      </c>
      <c r="U1105" s="93">
        <v>1</v>
      </c>
      <c r="V1105" s="7">
        <v>7043</v>
      </c>
      <c r="W1105" s="87" t="s">
        <v>483</v>
      </c>
      <c r="X1105" s="83" t="s">
        <v>3331</v>
      </c>
    </row>
    <row r="1106" spans="2:24" ht="76.5" x14ac:dyDescent="0.25">
      <c r="B1106" s="44" t="s">
        <v>2920</v>
      </c>
      <c r="C1106" s="45" t="s">
        <v>2923</v>
      </c>
      <c r="D1106" s="38">
        <v>1508722.16</v>
      </c>
      <c r="E1106" s="57">
        <f t="shared" si="41"/>
        <v>1508.72</v>
      </c>
      <c r="F1106" s="38">
        <f t="shared" si="42"/>
        <v>0</v>
      </c>
      <c r="G1106" s="17">
        <v>1168</v>
      </c>
      <c r="H1106" s="93">
        <v>23.2</v>
      </c>
      <c r="I1106" s="93">
        <v>2320020</v>
      </c>
      <c r="J1106" s="1" t="s">
        <v>2923</v>
      </c>
      <c r="K1106" s="16" t="s">
        <v>21</v>
      </c>
      <c r="L1106" s="17" t="s">
        <v>721</v>
      </c>
      <c r="M1106" s="93" t="s">
        <v>722</v>
      </c>
      <c r="N1106" s="93">
        <v>45058.91</v>
      </c>
      <c r="O1106" s="5" t="s">
        <v>87</v>
      </c>
      <c r="P1106" s="1" t="s">
        <v>88</v>
      </c>
      <c r="Q1106" s="22">
        <v>1508.72</v>
      </c>
      <c r="R1106" s="58" t="s">
        <v>98</v>
      </c>
      <c r="S1106" s="58" t="s">
        <v>191</v>
      </c>
      <c r="T1106" s="93" t="s">
        <v>42</v>
      </c>
      <c r="U1106" s="93">
        <v>1</v>
      </c>
      <c r="V1106" s="7">
        <v>7043</v>
      </c>
      <c r="W1106" s="86" t="s">
        <v>483</v>
      </c>
      <c r="X1106" s="83" t="s">
        <v>3331</v>
      </c>
    </row>
    <row r="1107" spans="2:24" ht="76.5" x14ac:dyDescent="0.25">
      <c r="B1107" s="44" t="s">
        <v>2920</v>
      </c>
      <c r="C1107" s="45" t="s">
        <v>2924</v>
      </c>
      <c r="D1107" s="38">
        <v>5458895.6299999999</v>
      </c>
      <c r="E1107" s="57">
        <f t="shared" si="41"/>
        <v>5458.9</v>
      </c>
      <c r="F1107" s="38">
        <f t="shared" si="42"/>
        <v>0</v>
      </c>
      <c r="G1107" s="17">
        <v>1169</v>
      </c>
      <c r="H1107" s="93">
        <v>23.2</v>
      </c>
      <c r="I1107" s="93">
        <v>2320020</v>
      </c>
      <c r="J1107" s="1" t="s">
        <v>2924</v>
      </c>
      <c r="K1107" s="16" t="s">
        <v>21</v>
      </c>
      <c r="L1107" s="17" t="s">
        <v>721</v>
      </c>
      <c r="M1107" s="93" t="s">
        <v>722</v>
      </c>
      <c r="N1107" s="93">
        <v>150613.85999999999</v>
      </c>
      <c r="O1107" s="5" t="s">
        <v>87</v>
      </c>
      <c r="P1107" s="1" t="s">
        <v>88</v>
      </c>
      <c r="Q1107" s="22">
        <v>5458.9</v>
      </c>
      <c r="R1107" s="58" t="s">
        <v>98</v>
      </c>
      <c r="S1107" s="58" t="s">
        <v>191</v>
      </c>
      <c r="T1107" s="93" t="s">
        <v>42</v>
      </c>
      <c r="U1107" s="93">
        <v>1</v>
      </c>
      <c r="V1107" s="7">
        <v>7043</v>
      </c>
      <c r="W1107" s="87" t="s">
        <v>483</v>
      </c>
      <c r="X1107" s="83" t="s">
        <v>3331</v>
      </c>
    </row>
    <row r="1108" spans="2:24" ht="102" x14ac:dyDescent="0.25">
      <c r="B1108" s="44" t="s">
        <v>2925</v>
      </c>
      <c r="C1108" s="45" t="s">
        <v>2926</v>
      </c>
      <c r="D1108" s="38">
        <v>20349593.649999999</v>
      </c>
      <c r="E1108" s="57">
        <f t="shared" si="41"/>
        <v>20349.59</v>
      </c>
      <c r="F1108" s="38">
        <f t="shared" si="42"/>
        <v>0</v>
      </c>
      <c r="G1108" s="17">
        <v>1170</v>
      </c>
      <c r="H1108" s="93" t="s">
        <v>567</v>
      </c>
      <c r="I1108" s="93">
        <v>7020020</v>
      </c>
      <c r="J1108" s="1" t="s">
        <v>2926</v>
      </c>
      <c r="K1108" s="16" t="s">
        <v>21</v>
      </c>
      <c r="L1108" s="17" t="s">
        <v>402</v>
      </c>
      <c r="M1108" s="93" t="s">
        <v>403</v>
      </c>
      <c r="N1108" s="93">
        <v>57</v>
      </c>
      <c r="O1108" s="5" t="s">
        <v>87</v>
      </c>
      <c r="P1108" s="1" t="s">
        <v>88</v>
      </c>
      <c r="Q1108" s="22">
        <v>20349.59</v>
      </c>
      <c r="R1108" s="58" t="s">
        <v>98</v>
      </c>
      <c r="S1108" s="58" t="s">
        <v>191</v>
      </c>
      <c r="T1108" s="93" t="s">
        <v>42</v>
      </c>
      <c r="U1108" s="93">
        <v>1</v>
      </c>
      <c r="V1108" s="7">
        <v>7043</v>
      </c>
      <c r="W1108" s="87" t="s">
        <v>483</v>
      </c>
      <c r="X1108" s="83" t="s">
        <v>3331</v>
      </c>
    </row>
    <row r="1109" spans="2:24" ht="127.5" x14ac:dyDescent="0.25">
      <c r="B1109" s="44" t="s">
        <v>2927</v>
      </c>
      <c r="C1109" s="45" t="s">
        <v>2928</v>
      </c>
      <c r="D1109" s="38">
        <v>14570625.560000001</v>
      </c>
      <c r="E1109" s="57">
        <f t="shared" si="41"/>
        <v>14570.63</v>
      </c>
      <c r="F1109" s="38">
        <f t="shared" si="42"/>
        <v>0</v>
      </c>
      <c r="G1109" s="17">
        <v>1171</v>
      </c>
      <c r="H1109" s="93" t="s">
        <v>567</v>
      </c>
      <c r="I1109" s="93">
        <v>7020020</v>
      </c>
      <c r="J1109" s="1" t="s">
        <v>2928</v>
      </c>
      <c r="K1109" s="16" t="s">
        <v>21</v>
      </c>
      <c r="L1109" s="17" t="s">
        <v>402</v>
      </c>
      <c r="M1109" s="93" t="s">
        <v>403</v>
      </c>
      <c r="N1109" s="93">
        <v>46</v>
      </c>
      <c r="O1109" s="5" t="s">
        <v>87</v>
      </c>
      <c r="P1109" s="1" t="s">
        <v>88</v>
      </c>
      <c r="Q1109" s="22">
        <v>14570.63</v>
      </c>
      <c r="R1109" s="58" t="s">
        <v>98</v>
      </c>
      <c r="S1109" s="58" t="s">
        <v>191</v>
      </c>
      <c r="T1109" s="93" t="s">
        <v>42</v>
      </c>
      <c r="U1109" s="93">
        <v>1</v>
      </c>
      <c r="V1109" s="7">
        <v>7043</v>
      </c>
      <c r="W1109" s="87" t="s">
        <v>483</v>
      </c>
      <c r="X1109" s="83" t="s">
        <v>3331</v>
      </c>
    </row>
    <row r="1110" spans="2:24" ht="102" x14ac:dyDescent="0.25">
      <c r="B1110" s="44" t="s">
        <v>2929</v>
      </c>
      <c r="C1110" s="45" t="s">
        <v>2930</v>
      </c>
      <c r="D1110" s="38">
        <v>21657063.699999999</v>
      </c>
      <c r="E1110" s="57">
        <f t="shared" si="41"/>
        <v>21657.06</v>
      </c>
      <c r="F1110" s="38">
        <f t="shared" si="42"/>
        <v>0</v>
      </c>
      <c r="G1110" s="17">
        <v>1172</v>
      </c>
      <c r="H1110" s="93" t="s">
        <v>567</v>
      </c>
      <c r="I1110" s="93">
        <v>7020020</v>
      </c>
      <c r="J1110" s="1" t="s">
        <v>2930</v>
      </c>
      <c r="K1110" s="16" t="s">
        <v>21</v>
      </c>
      <c r="L1110" s="17" t="s">
        <v>402</v>
      </c>
      <c r="M1110" s="93" t="s">
        <v>403</v>
      </c>
      <c r="N1110" s="93">
        <v>43</v>
      </c>
      <c r="O1110" s="5" t="s">
        <v>87</v>
      </c>
      <c r="P1110" s="1" t="s">
        <v>88</v>
      </c>
      <c r="Q1110" s="22">
        <v>21657.06</v>
      </c>
      <c r="R1110" s="58" t="s">
        <v>98</v>
      </c>
      <c r="S1110" s="58" t="s">
        <v>191</v>
      </c>
      <c r="T1110" s="93" t="s">
        <v>42</v>
      </c>
      <c r="U1110" s="93">
        <v>1</v>
      </c>
      <c r="V1110" s="7">
        <v>7043</v>
      </c>
      <c r="W1110" s="87" t="s">
        <v>483</v>
      </c>
      <c r="X1110" s="83" t="s">
        <v>3331</v>
      </c>
    </row>
    <row r="1111" spans="2:24" ht="76.5" x14ac:dyDescent="0.25">
      <c r="B1111" s="44" t="s">
        <v>2931</v>
      </c>
      <c r="C1111" s="45" t="s">
        <v>2932</v>
      </c>
      <c r="D1111" s="38">
        <v>4931534.78</v>
      </c>
      <c r="E1111" s="57">
        <f t="shared" si="41"/>
        <v>4931.53</v>
      </c>
      <c r="F1111" s="38">
        <f t="shared" si="42"/>
        <v>0</v>
      </c>
      <c r="G1111" s="17">
        <v>1173</v>
      </c>
      <c r="H1111" s="93">
        <v>22.25</v>
      </c>
      <c r="I1111" s="93">
        <v>2220000</v>
      </c>
      <c r="J1111" s="1" t="s">
        <v>2932</v>
      </c>
      <c r="K1111" s="16" t="s">
        <v>21</v>
      </c>
      <c r="L1111" s="17" t="s">
        <v>38</v>
      </c>
      <c r="M1111" s="93" t="s">
        <v>39</v>
      </c>
      <c r="N1111" s="93">
        <v>47495</v>
      </c>
      <c r="O1111" s="5" t="s">
        <v>87</v>
      </c>
      <c r="P1111" s="1" t="s">
        <v>88</v>
      </c>
      <c r="Q1111" s="22">
        <v>4931.53</v>
      </c>
      <c r="R1111" s="58" t="s">
        <v>98</v>
      </c>
      <c r="S1111" s="58" t="s">
        <v>191</v>
      </c>
      <c r="T1111" s="93" t="s">
        <v>81</v>
      </c>
      <c r="U1111" s="93">
        <v>1</v>
      </c>
      <c r="V1111" s="7">
        <v>7104</v>
      </c>
      <c r="W1111" s="86" t="s">
        <v>483</v>
      </c>
      <c r="X1111" s="83" t="s">
        <v>3330</v>
      </c>
    </row>
    <row r="1112" spans="2:24" ht="51" x14ac:dyDescent="0.25">
      <c r="B1112" s="44" t="s">
        <v>2933</v>
      </c>
      <c r="C1112" s="45" t="s">
        <v>2934</v>
      </c>
      <c r="D1112" s="38">
        <v>978724</v>
      </c>
      <c r="E1112" s="57">
        <f t="shared" si="41"/>
        <v>978.72</v>
      </c>
      <c r="F1112" s="38">
        <f t="shared" si="42"/>
        <v>0</v>
      </c>
      <c r="G1112" s="17">
        <v>1174</v>
      </c>
      <c r="H1112" s="93" t="s">
        <v>2935</v>
      </c>
      <c r="I1112" s="93">
        <v>2714030</v>
      </c>
      <c r="J1112" s="1" t="s">
        <v>2934</v>
      </c>
      <c r="K1112" s="16" t="s">
        <v>21</v>
      </c>
      <c r="L1112" s="17" t="s">
        <v>454</v>
      </c>
      <c r="M1112" s="93" t="s">
        <v>455</v>
      </c>
      <c r="N1112" s="93">
        <v>4278.7449999999999</v>
      </c>
      <c r="O1112" s="5" t="s">
        <v>87</v>
      </c>
      <c r="P1112" s="1" t="s">
        <v>88</v>
      </c>
      <c r="Q1112" s="22">
        <v>978.72</v>
      </c>
      <c r="R1112" s="58" t="s">
        <v>98</v>
      </c>
      <c r="S1112" s="58" t="s">
        <v>297</v>
      </c>
      <c r="T1112" s="93" t="s">
        <v>81</v>
      </c>
      <c r="U1112" s="93">
        <v>1</v>
      </c>
      <c r="V1112" s="7">
        <v>7104</v>
      </c>
      <c r="W1112" s="86" t="s">
        <v>481</v>
      </c>
      <c r="X1112" s="83" t="s">
        <v>3330</v>
      </c>
    </row>
    <row r="1113" spans="2:24" ht="127.5" x14ac:dyDescent="0.25">
      <c r="B1113" s="44" t="s">
        <v>2936</v>
      </c>
      <c r="C1113" s="45" t="s">
        <v>2937</v>
      </c>
      <c r="D1113" s="38">
        <v>11027901.66</v>
      </c>
      <c r="E1113" s="57">
        <f t="shared" si="41"/>
        <v>11027.9</v>
      </c>
      <c r="F1113" s="38">
        <f t="shared" si="42"/>
        <v>0</v>
      </c>
      <c r="G1113" s="17">
        <v>1175</v>
      </c>
      <c r="H1113" s="93" t="s">
        <v>567</v>
      </c>
      <c r="I1113" s="93">
        <v>7020020</v>
      </c>
      <c r="J1113" s="1" t="s">
        <v>2937</v>
      </c>
      <c r="K1113" s="16" t="s">
        <v>21</v>
      </c>
      <c r="L1113" s="17" t="s">
        <v>402</v>
      </c>
      <c r="M1113" s="93" t="s">
        <v>403</v>
      </c>
      <c r="N1113" s="93">
        <v>12</v>
      </c>
      <c r="O1113" s="5" t="s">
        <v>87</v>
      </c>
      <c r="P1113" s="1" t="s">
        <v>88</v>
      </c>
      <c r="Q1113" s="22">
        <v>11027.9</v>
      </c>
      <c r="R1113" s="58" t="s">
        <v>98</v>
      </c>
      <c r="S1113" s="58" t="s">
        <v>90</v>
      </c>
      <c r="T1113" s="93" t="s">
        <v>42</v>
      </c>
      <c r="U1113" s="93">
        <v>1</v>
      </c>
      <c r="V1113" s="7">
        <v>7043</v>
      </c>
      <c r="W1113" s="86" t="s">
        <v>483</v>
      </c>
      <c r="X1113" s="83" t="s">
        <v>3331</v>
      </c>
    </row>
    <row r="1114" spans="2:24" ht="127.5" x14ac:dyDescent="0.25">
      <c r="B1114" s="44" t="s">
        <v>2938</v>
      </c>
      <c r="C1114" s="45" t="s">
        <v>2939</v>
      </c>
      <c r="D1114" s="38">
        <v>13652447.310000001</v>
      </c>
      <c r="E1114" s="57">
        <f t="shared" si="41"/>
        <v>13652.45</v>
      </c>
      <c r="F1114" s="38">
        <f t="shared" si="42"/>
        <v>0</v>
      </c>
      <c r="G1114" s="17">
        <v>1176</v>
      </c>
      <c r="H1114" s="93" t="s">
        <v>567</v>
      </c>
      <c r="I1114" s="93">
        <v>7020020</v>
      </c>
      <c r="J1114" s="1" t="s">
        <v>2939</v>
      </c>
      <c r="K1114" s="16" t="s">
        <v>21</v>
      </c>
      <c r="L1114" s="17" t="s">
        <v>402</v>
      </c>
      <c r="M1114" s="93" t="s">
        <v>403</v>
      </c>
      <c r="N1114" s="93">
        <v>10</v>
      </c>
      <c r="O1114" s="5" t="s">
        <v>87</v>
      </c>
      <c r="P1114" s="1" t="s">
        <v>88</v>
      </c>
      <c r="Q1114" s="22">
        <v>13652.45</v>
      </c>
      <c r="R1114" s="58" t="s">
        <v>98</v>
      </c>
      <c r="S1114" s="58" t="s">
        <v>90</v>
      </c>
      <c r="T1114" s="93" t="s">
        <v>42</v>
      </c>
      <c r="U1114" s="93">
        <v>1</v>
      </c>
      <c r="V1114" s="7">
        <v>7043</v>
      </c>
      <c r="W1114" s="86" t="s">
        <v>483</v>
      </c>
      <c r="X1114" s="83" t="s">
        <v>3331</v>
      </c>
    </row>
    <row r="1115" spans="2:24" ht="127.5" x14ac:dyDescent="0.25">
      <c r="B1115" s="44" t="s">
        <v>2940</v>
      </c>
      <c r="C1115" s="45" t="s">
        <v>2941</v>
      </c>
      <c r="D1115" s="38">
        <v>15811601.050000001</v>
      </c>
      <c r="E1115" s="57">
        <f t="shared" si="41"/>
        <v>15811.6</v>
      </c>
      <c r="F1115" s="38">
        <f t="shared" si="42"/>
        <v>0</v>
      </c>
      <c r="G1115" s="17">
        <v>1177</v>
      </c>
      <c r="H1115" s="93" t="s">
        <v>567</v>
      </c>
      <c r="I1115" s="93">
        <v>7020020</v>
      </c>
      <c r="J1115" s="1" t="s">
        <v>2941</v>
      </c>
      <c r="K1115" s="16" t="s">
        <v>21</v>
      </c>
      <c r="L1115" s="17" t="s">
        <v>402</v>
      </c>
      <c r="M1115" s="93" t="s">
        <v>403</v>
      </c>
      <c r="N1115" s="93">
        <v>13</v>
      </c>
      <c r="O1115" s="5" t="s">
        <v>87</v>
      </c>
      <c r="P1115" s="1" t="s">
        <v>88</v>
      </c>
      <c r="Q1115" s="22">
        <v>15811.6</v>
      </c>
      <c r="R1115" s="58" t="s">
        <v>98</v>
      </c>
      <c r="S1115" s="58" t="s">
        <v>90</v>
      </c>
      <c r="T1115" s="93" t="s">
        <v>42</v>
      </c>
      <c r="U1115" s="93">
        <v>1</v>
      </c>
      <c r="V1115" s="7">
        <v>7043</v>
      </c>
      <c r="W1115" s="86" t="s">
        <v>483</v>
      </c>
      <c r="X1115" s="83" t="s">
        <v>3331</v>
      </c>
    </row>
    <row r="1116" spans="2:24" ht="127.5" x14ac:dyDescent="0.25">
      <c r="B1116" s="44" t="s">
        <v>2942</v>
      </c>
      <c r="C1116" s="45" t="s">
        <v>2943</v>
      </c>
      <c r="D1116" s="38">
        <v>15525771.59</v>
      </c>
      <c r="E1116" s="57">
        <f t="shared" si="41"/>
        <v>15525.77</v>
      </c>
      <c r="F1116" s="38">
        <f t="shared" si="42"/>
        <v>0</v>
      </c>
      <c r="G1116" s="17">
        <v>1178</v>
      </c>
      <c r="H1116" s="93" t="s">
        <v>567</v>
      </c>
      <c r="I1116" s="93">
        <v>7020020</v>
      </c>
      <c r="J1116" s="1" t="s">
        <v>2943</v>
      </c>
      <c r="K1116" s="16" t="s">
        <v>21</v>
      </c>
      <c r="L1116" s="17" t="s">
        <v>402</v>
      </c>
      <c r="M1116" s="93" t="s">
        <v>403</v>
      </c>
      <c r="N1116" s="93">
        <v>16</v>
      </c>
      <c r="O1116" s="5" t="s">
        <v>87</v>
      </c>
      <c r="P1116" s="1" t="s">
        <v>88</v>
      </c>
      <c r="Q1116" s="22">
        <v>15525.77</v>
      </c>
      <c r="R1116" s="58" t="s">
        <v>98</v>
      </c>
      <c r="S1116" s="58" t="s">
        <v>90</v>
      </c>
      <c r="T1116" s="93" t="s">
        <v>42</v>
      </c>
      <c r="U1116" s="93">
        <v>1</v>
      </c>
      <c r="V1116" s="7">
        <v>7043</v>
      </c>
      <c r="W1116" s="86" t="s">
        <v>483</v>
      </c>
      <c r="X1116" s="83" t="s">
        <v>3331</v>
      </c>
    </row>
    <row r="1117" spans="2:24" ht="76.5" x14ac:dyDescent="0.25">
      <c r="B1117" s="44" t="s">
        <v>2944</v>
      </c>
      <c r="C1117" s="45" t="s">
        <v>2945</v>
      </c>
      <c r="D1117" s="38">
        <v>846367.26</v>
      </c>
      <c r="E1117" s="57">
        <f t="shared" si="41"/>
        <v>846.37</v>
      </c>
      <c r="F1117" s="38">
        <f t="shared" si="42"/>
        <v>0</v>
      </c>
      <c r="G1117" s="17">
        <v>1179</v>
      </c>
      <c r="H1117" s="93" t="s">
        <v>1999</v>
      </c>
      <c r="I1117" s="93">
        <v>2411010</v>
      </c>
      <c r="J1117" s="1" t="s">
        <v>2945</v>
      </c>
      <c r="K1117" s="16" t="s">
        <v>21</v>
      </c>
      <c r="L1117" s="17" t="s">
        <v>38</v>
      </c>
      <c r="M1117" s="93" t="s">
        <v>39</v>
      </c>
      <c r="N1117" s="93">
        <v>1</v>
      </c>
      <c r="O1117" s="5" t="s">
        <v>87</v>
      </c>
      <c r="P1117" s="1" t="s">
        <v>88</v>
      </c>
      <c r="Q1117" s="22">
        <v>846.37</v>
      </c>
      <c r="R1117" s="58" t="s">
        <v>98</v>
      </c>
      <c r="S1117" s="58" t="s">
        <v>49</v>
      </c>
      <c r="T1117" s="93" t="s">
        <v>81</v>
      </c>
      <c r="U1117" s="93">
        <v>1</v>
      </c>
      <c r="V1117" s="7">
        <v>7104</v>
      </c>
      <c r="W1117" s="86" t="s">
        <v>481</v>
      </c>
      <c r="X1117" s="83" t="s">
        <v>3331</v>
      </c>
    </row>
    <row r="1118" spans="2:24" ht="102" x14ac:dyDescent="0.25">
      <c r="B1118" s="44" t="s">
        <v>2946</v>
      </c>
      <c r="C1118" s="45" t="s">
        <v>2947</v>
      </c>
      <c r="D1118" s="38">
        <v>6152705.6500000004</v>
      </c>
      <c r="E1118" s="57">
        <f t="shared" si="41"/>
        <v>6152.71</v>
      </c>
      <c r="F1118" s="38">
        <f t="shared" si="42"/>
        <v>0</v>
      </c>
      <c r="G1118" s="17">
        <v>1180</v>
      </c>
      <c r="H1118" s="93" t="s">
        <v>569</v>
      </c>
      <c r="I1118" s="93">
        <v>7020020</v>
      </c>
      <c r="J1118" s="1" t="s">
        <v>2947</v>
      </c>
      <c r="K1118" s="16" t="s">
        <v>21</v>
      </c>
      <c r="L1118" s="17" t="s">
        <v>402</v>
      </c>
      <c r="M1118" s="93" t="s">
        <v>403</v>
      </c>
      <c r="N1118" s="93">
        <v>44</v>
      </c>
      <c r="O1118" s="5" t="s">
        <v>87</v>
      </c>
      <c r="P1118" s="1" t="s">
        <v>88</v>
      </c>
      <c r="Q1118" s="22">
        <v>6152.71</v>
      </c>
      <c r="R1118" s="58" t="s">
        <v>98</v>
      </c>
      <c r="S1118" s="58" t="s">
        <v>191</v>
      </c>
      <c r="T1118" s="93" t="s">
        <v>40</v>
      </c>
      <c r="U1118" s="93">
        <v>1</v>
      </c>
      <c r="V1118" s="7">
        <v>7093</v>
      </c>
      <c r="W1118" s="86" t="s">
        <v>483</v>
      </c>
      <c r="X1118" s="83" t="s">
        <v>3331</v>
      </c>
    </row>
    <row r="1119" spans="2:24" ht="127.5" x14ac:dyDescent="0.25">
      <c r="B1119" s="44" t="s">
        <v>2948</v>
      </c>
      <c r="C1119" s="45" t="s">
        <v>2949</v>
      </c>
      <c r="D1119" s="38">
        <v>698306.61</v>
      </c>
      <c r="E1119" s="57">
        <f t="shared" si="41"/>
        <v>698.31</v>
      </c>
      <c r="F1119" s="38">
        <f t="shared" si="42"/>
        <v>0</v>
      </c>
      <c r="G1119" s="17">
        <v>1181</v>
      </c>
      <c r="H1119" s="93">
        <v>85.1</v>
      </c>
      <c r="I1119" s="93">
        <v>8512040</v>
      </c>
      <c r="J1119" s="1" t="s">
        <v>2949</v>
      </c>
      <c r="K1119" s="16" t="s">
        <v>21</v>
      </c>
      <c r="L1119" s="17" t="s">
        <v>38</v>
      </c>
      <c r="M1119" s="93" t="s">
        <v>39</v>
      </c>
      <c r="N1119" s="93">
        <v>1</v>
      </c>
      <c r="O1119" s="5" t="s">
        <v>87</v>
      </c>
      <c r="P1119" s="1" t="s">
        <v>88</v>
      </c>
      <c r="Q1119" s="22">
        <v>698.31</v>
      </c>
      <c r="R1119" s="58" t="s">
        <v>31</v>
      </c>
      <c r="S1119" s="58" t="s">
        <v>191</v>
      </c>
      <c r="T1119" s="93" t="s">
        <v>25</v>
      </c>
      <c r="U1119" s="93">
        <v>0</v>
      </c>
      <c r="V1119" s="7">
        <v>7111</v>
      </c>
      <c r="W1119" s="88" t="s">
        <v>484</v>
      </c>
      <c r="X1119" s="83" t="s">
        <v>3331</v>
      </c>
    </row>
    <row r="1120" spans="2:24" ht="153" x14ac:dyDescent="0.25">
      <c r="B1120" s="44" t="s">
        <v>2950</v>
      </c>
      <c r="C1120" s="45" t="s">
        <v>2951</v>
      </c>
      <c r="D1120" s="38">
        <v>953230.9</v>
      </c>
      <c r="E1120" s="57">
        <f t="shared" si="41"/>
        <v>953.23</v>
      </c>
      <c r="F1120" s="38">
        <f t="shared" si="42"/>
        <v>0</v>
      </c>
      <c r="G1120" s="17">
        <v>1182</v>
      </c>
      <c r="H1120" s="93">
        <v>85.1</v>
      </c>
      <c r="I1120" s="93">
        <v>8512040</v>
      </c>
      <c r="J1120" s="1" t="s">
        <v>2951</v>
      </c>
      <c r="K1120" s="16" t="s">
        <v>21</v>
      </c>
      <c r="L1120" s="17" t="s">
        <v>38</v>
      </c>
      <c r="M1120" s="93" t="s">
        <v>39</v>
      </c>
      <c r="N1120" s="93">
        <v>1</v>
      </c>
      <c r="O1120" s="5" t="s">
        <v>87</v>
      </c>
      <c r="P1120" s="1" t="s">
        <v>88</v>
      </c>
      <c r="Q1120" s="22">
        <v>953.23</v>
      </c>
      <c r="R1120" s="58" t="s">
        <v>31</v>
      </c>
      <c r="S1120" s="58" t="s">
        <v>191</v>
      </c>
      <c r="T1120" s="93" t="s">
        <v>25</v>
      </c>
      <c r="U1120" s="93">
        <v>0</v>
      </c>
      <c r="V1120" s="7">
        <v>7111</v>
      </c>
      <c r="W1120" s="84" t="s">
        <v>484</v>
      </c>
      <c r="X1120" s="83" t="s">
        <v>3331</v>
      </c>
    </row>
    <row r="1121" spans="2:24" ht="89.25" x14ac:dyDescent="0.25">
      <c r="B1121" s="44" t="s">
        <v>2952</v>
      </c>
      <c r="C1121" s="45" t="s">
        <v>2953</v>
      </c>
      <c r="D1121" s="38">
        <v>912018.96</v>
      </c>
      <c r="E1121" s="57">
        <f t="shared" si="41"/>
        <v>912.02</v>
      </c>
      <c r="F1121" s="38">
        <f t="shared" si="42"/>
        <v>0</v>
      </c>
      <c r="G1121" s="17">
        <v>1183</v>
      </c>
      <c r="H1121" s="93">
        <v>74.599999999999994</v>
      </c>
      <c r="I1121" s="93">
        <v>7492050</v>
      </c>
      <c r="J1121" s="1" t="s">
        <v>2953</v>
      </c>
      <c r="K1121" s="16" t="s">
        <v>21</v>
      </c>
      <c r="L1121" s="17" t="s">
        <v>465</v>
      </c>
      <c r="M1121" s="93" t="s">
        <v>466</v>
      </c>
      <c r="N1121" s="93">
        <v>166896</v>
      </c>
      <c r="O1121" s="5" t="s">
        <v>87</v>
      </c>
      <c r="P1121" s="1" t="s">
        <v>88</v>
      </c>
      <c r="Q1121" s="22">
        <v>912.02</v>
      </c>
      <c r="R1121" s="58" t="s">
        <v>31</v>
      </c>
      <c r="S1121" s="58" t="s">
        <v>191</v>
      </c>
      <c r="T1121" s="93" t="s">
        <v>25</v>
      </c>
      <c r="U1121" s="93">
        <v>0</v>
      </c>
      <c r="V1121" s="7">
        <v>7111</v>
      </c>
      <c r="W1121" s="88" t="s">
        <v>484</v>
      </c>
      <c r="X1121" s="83" t="s">
        <v>3331</v>
      </c>
    </row>
    <row r="1122" spans="2:24" ht="140.25" x14ac:dyDescent="0.25">
      <c r="B1122" s="44" t="s">
        <v>2954</v>
      </c>
      <c r="C1122" s="45" t="s">
        <v>2955</v>
      </c>
      <c r="D1122" s="38">
        <v>864952</v>
      </c>
      <c r="E1122" s="57">
        <f t="shared" si="41"/>
        <v>864.95</v>
      </c>
      <c r="F1122" s="38">
        <f t="shared" si="42"/>
        <v>0</v>
      </c>
      <c r="G1122" s="17">
        <v>1185</v>
      </c>
      <c r="H1122" s="93" t="s">
        <v>480</v>
      </c>
      <c r="I1122" s="93">
        <v>7010020</v>
      </c>
      <c r="J1122" s="1" t="s">
        <v>2955</v>
      </c>
      <c r="K1122" s="16" t="s">
        <v>21</v>
      </c>
      <c r="L1122" s="17" t="s">
        <v>38</v>
      </c>
      <c r="M1122" s="93" t="s">
        <v>39</v>
      </c>
      <c r="N1122" s="93">
        <v>1</v>
      </c>
      <c r="O1122" s="5" t="s">
        <v>87</v>
      </c>
      <c r="P1122" s="1" t="s">
        <v>88</v>
      </c>
      <c r="Q1122" s="22">
        <v>864.95</v>
      </c>
      <c r="R1122" s="58" t="s">
        <v>31</v>
      </c>
      <c r="S1122" s="58" t="s">
        <v>90</v>
      </c>
      <c r="T1122" s="93" t="s">
        <v>25</v>
      </c>
      <c r="U1122" s="93">
        <v>0</v>
      </c>
      <c r="V1122" s="7">
        <v>7111</v>
      </c>
      <c r="W1122" s="88" t="s">
        <v>484</v>
      </c>
      <c r="X1122" s="83" t="s">
        <v>3331</v>
      </c>
    </row>
    <row r="1123" spans="2:24" ht="38.25" x14ac:dyDescent="0.25">
      <c r="B1123" s="44" t="s">
        <v>2956</v>
      </c>
      <c r="C1123" s="45" t="s">
        <v>2957</v>
      </c>
      <c r="D1123" s="38">
        <v>1010345.68</v>
      </c>
      <c r="E1123" s="57">
        <f t="shared" si="41"/>
        <v>1010.35</v>
      </c>
      <c r="F1123" s="38">
        <f t="shared" si="42"/>
        <v>0</v>
      </c>
      <c r="G1123" s="17">
        <v>1186</v>
      </c>
      <c r="H1123" s="93" t="s">
        <v>1990</v>
      </c>
      <c r="I1123" s="93">
        <v>3699010</v>
      </c>
      <c r="J1123" s="1" t="s">
        <v>2957</v>
      </c>
      <c r="K1123" s="16" t="s">
        <v>21</v>
      </c>
      <c r="L1123" s="17" t="s">
        <v>402</v>
      </c>
      <c r="M1123" s="93" t="s">
        <v>403</v>
      </c>
      <c r="N1123" s="93">
        <v>11908</v>
      </c>
      <c r="O1123" s="5">
        <v>71100000000</v>
      </c>
      <c r="P1123" s="1" t="s">
        <v>24</v>
      </c>
      <c r="Q1123" s="22">
        <v>1010.35</v>
      </c>
      <c r="R1123" s="58" t="s">
        <v>98</v>
      </c>
      <c r="S1123" s="58" t="s">
        <v>49</v>
      </c>
      <c r="T1123" s="93" t="s">
        <v>40</v>
      </c>
      <c r="U1123" s="93">
        <v>1</v>
      </c>
      <c r="V1123" s="7">
        <v>7093</v>
      </c>
      <c r="W1123" s="87" t="s">
        <v>481</v>
      </c>
      <c r="X1123" s="83" t="s">
        <v>3330</v>
      </c>
    </row>
    <row r="1124" spans="2:24" ht="51" x14ac:dyDescent="0.25">
      <c r="B1124" s="44" t="s">
        <v>2958</v>
      </c>
      <c r="C1124" s="45" t="s">
        <v>2959</v>
      </c>
      <c r="D1124" s="38">
        <v>874709.07</v>
      </c>
      <c r="E1124" s="57">
        <f t="shared" si="41"/>
        <v>874.71</v>
      </c>
      <c r="F1124" s="38">
        <f t="shared" si="42"/>
        <v>0</v>
      </c>
      <c r="G1124" s="17">
        <v>1187</v>
      </c>
      <c r="H1124" s="93">
        <v>74.599999999999994</v>
      </c>
      <c r="I1124" s="93">
        <v>7492050</v>
      </c>
      <c r="J1124" s="1" t="s">
        <v>2959</v>
      </c>
      <c r="K1124" s="16" t="s">
        <v>21</v>
      </c>
      <c r="L1124" s="17" t="s">
        <v>465</v>
      </c>
      <c r="M1124" s="93" t="s">
        <v>466</v>
      </c>
      <c r="N1124" s="93">
        <v>20376</v>
      </c>
      <c r="O1124" s="5">
        <v>71100000000</v>
      </c>
      <c r="P1124" s="1" t="s">
        <v>24</v>
      </c>
      <c r="Q1124" s="22">
        <v>874.71</v>
      </c>
      <c r="R1124" s="58" t="s">
        <v>98</v>
      </c>
      <c r="S1124" s="58" t="s">
        <v>191</v>
      </c>
      <c r="T1124" s="93" t="s">
        <v>40</v>
      </c>
      <c r="U1124" s="93">
        <v>1</v>
      </c>
      <c r="V1124" s="7">
        <v>7093</v>
      </c>
      <c r="W1124" s="86" t="s">
        <v>481</v>
      </c>
      <c r="X1124" s="83" t="s">
        <v>3330</v>
      </c>
    </row>
    <row r="1125" spans="2:24" ht="63.75" x14ac:dyDescent="0.25">
      <c r="B1125" s="44" t="s">
        <v>2960</v>
      </c>
      <c r="C1125" s="45" t="s">
        <v>2961</v>
      </c>
      <c r="D1125" s="38">
        <v>11209097.720000001</v>
      </c>
      <c r="E1125" s="57">
        <f t="shared" si="41"/>
        <v>11209.1</v>
      </c>
      <c r="F1125" s="38">
        <f t="shared" si="42"/>
        <v>0</v>
      </c>
      <c r="G1125" s="17">
        <v>1188</v>
      </c>
      <c r="H1125" s="93">
        <v>23.2</v>
      </c>
      <c r="I1125" s="93">
        <v>2320020</v>
      </c>
      <c r="J1125" s="1" t="s">
        <v>2961</v>
      </c>
      <c r="K1125" s="16" t="s">
        <v>21</v>
      </c>
      <c r="L1125" s="17" t="s">
        <v>721</v>
      </c>
      <c r="M1125" s="93" t="s">
        <v>722</v>
      </c>
      <c r="N1125" s="93">
        <v>294694</v>
      </c>
      <c r="O1125" s="5">
        <v>71100000000</v>
      </c>
      <c r="P1125" s="1" t="s">
        <v>24</v>
      </c>
      <c r="Q1125" s="22">
        <v>11209.1</v>
      </c>
      <c r="R1125" s="58" t="s">
        <v>98</v>
      </c>
      <c r="S1125" s="58" t="s">
        <v>191</v>
      </c>
      <c r="T1125" s="93" t="s">
        <v>42</v>
      </c>
      <c r="U1125" s="93">
        <v>1</v>
      </c>
      <c r="V1125" s="7">
        <v>7043</v>
      </c>
      <c r="W1125" s="87" t="s">
        <v>483</v>
      </c>
      <c r="X1125" s="83" t="s">
        <v>3331</v>
      </c>
    </row>
    <row r="1126" spans="2:24" ht="38.25" x14ac:dyDescent="0.25">
      <c r="B1126" s="44" t="s">
        <v>2962</v>
      </c>
      <c r="C1126" s="45" t="s">
        <v>2963</v>
      </c>
      <c r="D1126" s="38">
        <v>2908734.31</v>
      </c>
      <c r="E1126" s="57">
        <f t="shared" si="41"/>
        <v>2908.73</v>
      </c>
      <c r="F1126" s="38">
        <f t="shared" si="42"/>
        <v>0</v>
      </c>
      <c r="G1126" s="17">
        <v>1189</v>
      </c>
      <c r="H1126" s="93" t="s">
        <v>1999</v>
      </c>
      <c r="I1126" s="93">
        <v>4590220</v>
      </c>
      <c r="J1126" s="1" t="s">
        <v>2963</v>
      </c>
      <c r="K1126" s="16" t="s">
        <v>21</v>
      </c>
      <c r="L1126" s="17" t="s">
        <v>402</v>
      </c>
      <c r="M1126" s="93" t="s">
        <v>403</v>
      </c>
      <c r="N1126" s="93">
        <v>111682.9</v>
      </c>
      <c r="O1126" s="5">
        <v>71100000000</v>
      </c>
      <c r="P1126" s="1" t="s">
        <v>24</v>
      </c>
      <c r="Q1126" s="22">
        <v>2908.73</v>
      </c>
      <c r="R1126" s="58" t="s">
        <v>98</v>
      </c>
      <c r="S1126" s="58" t="s">
        <v>41</v>
      </c>
      <c r="T1126" s="93" t="s">
        <v>40</v>
      </c>
      <c r="U1126" s="93">
        <v>1</v>
      </c>
      <c r="V1126" s="7">
        <v>7093</v>
      </c>
      <c r="W1126" s="86" t="s">
        <v>483</v>
      </c>
      <c r="X1126" s="83" t="s">
        <v>3330</v>
      </c>
    </row>
    <row r="1127" spans="2:24" ht="38.25" x14ac:dyDescent="0.25">
      <c r="B1127" s="44" t="s">
        <v>2964</v>
      </c>
      <c r="C1127" s="45" t="s">
        <v>2965</v>
      </c>
      <c r="D1127" s="38">
        <v>1603583.28</v>
      </c>
      <c r="E1127" s="57">
        <f t="shared" si="41"/>
        <v>1603.58</v>
      </c>
      <c r="F1127" s="38">
        <f t="shared" si="42"/>
        <v>0</v>
      </c>
      <c r="G1127" s="17">
        <v>1190</v>
      </c>
      <c r="H1127" s="93">
        <v>34.299999999999997</v>
      </c>
      <c r="I1127" s="93">
        <v>3430214</v>
      </c>
      <c r="J1127" s="1" t="s">
        <v>2965</v>
      </c>
      <c r="K1127" s="16" t="s">
        <v>21</v>
      </c>
      <c r="L1127" s="17" t="s">
        <v>38</v>
      </c>
      <c r="M1127" s="93" t="s">
        <v>39</v>
      </c>
      <c r="N1127" s="93">
        <v>165</v>
      </c>
      <c r="O1127" s="5">
        <v>71100000000</v>
      </c>
      <c r="P1127" s="1" t="s">
        <v>24</v>
      </c>
      <c r="Q1127" s="22">
        <v>1603.58</v>
      </c>
      <c r="R1127" s="58" t="s">
        <v>98</v>
      </c>
      <c r="S1127" s="58" t="s">
        <v>41</v>
      </c>
      <c r="T1127" s="93" t="s">
        <v>40</v>
      </c>
      <c r="U1127" s="93">
        <v>1</v>
      </c>
      <c r="V1127" s="7">
        <v>7093</v>
      </c>
      <c r="W1127" s="87" t="s">
        <v>481</v>
      </c>
      <c r="X1127" s="83" t="s">
        <v>3330</v>
      </c>
    </row>
    <row r="1128" spans="2:24" ht="51" x14ac:dyDescent="0.25">
      <c r="B1128" s="44" t="s">
        <v>2966</v>
      </c>
      <c r="C1128" s="45" t="s">
        <v>2967</v>
      </c>
      <c r="D1128" s="38">
        <v>817075.19</v>
      </c>
      <c r="E1128" s="57">
        <f t="shared" si="41"/>
        <v>817.08</v>
      </c>
      <c r="F1128" s="38">
        <f t="shared" si="42"/>
        <v>0</v>
      </c>
      <c r="G1128" s="17">
        <v>1191</v>
      </c>
      <c r="H1128" s="93" t="s">
        <v>1998</v>
      </c>
      <c r="I1128" s="93">
        <v>7111030</v>
      </c>
      <c r="J1128" s="1" t="s">
        <v>2967</v>
      </c>
      <c r="K1128" s="16" t="s">
        <v>21</v>
      </c>
      <c r="L1128" s="17" t="s">
        <v>38</v>
      </c>
      <c r="M1128" s="93" t="s">
        <v>39</v>
      </c>
      <c r="N1128" s="93">
        <v>1</v>
      </c>
      <c r="O1128" s="5">
        <v>71100000000</v>
      </c>
      <c r="P1128" s="1" t="s">
        <v>24</v>
      </c>
      <c r="Q1128" s="22">
        <v>817.08</v>
      </c>
      <c r="R1128" s="58" t="s">
        <v>98</v>
      </c>
      <c r="S1128" s="58" t="s">
        <v>191</v>
      </c>
      <c r="T1128" s="93" t="s">
        <v>40</v>
      </c>
      <c r="U1128" s="93">
        <v>1</v>
      </c>
      <c r="V1128" s="7">
        <v>7093</v>
      </c>
      <c r="W1128" s="87" t="s">
        <v>481</v>
      </c>
      <c r="X1128" s="83" t="s">
        <v>3330</v>
      </c>
    </row>
    <row r="1129" spans="2:24" ht="38.25" x14ac:dyDescent="0.25">
      <c r="B1129" s="44" t="s">
        <v>2968</v>
      </c>
      <c r="C1129" s="45" t="s">
        <v>2969</v>
      </c>
      <c r="D1129" s="38">
        <v>1981436.98</v>
      </c>
      <c r="E1129" s="57">
        <f t="shared" si="41"/>
        <v>1981.44</v>
      </c>
      <c r="F1129" s="38">
        <f t="shared" si="42"/>
        <v>0</v>
      </c>
      <c r="G1129" s="17">
        <v>1192</v>
      </c>
      <c r="H1129" s="93" t="s">
        <v>551</v>
      </c>
      <c r="I1129" s="93">
        <v>2893249</v>
      </c>
      <c r="J1129" s="1" t="s">
        <v>2969</v>
      </c>
      <c r="K1129" s="16" t="s">
        <v>21</v>
      </c>
      <c r="L1129" s="17" t="s">
        <v>38</v>
      </c>
      <c r="M1129" s="93" t="s">
        <v>39</v>
      </c>
      <c r="N1129" s="93">
        <v>2273</v>
      </c>
      <c r="O1129" s="5">
        <v>71100000000</v>
      </c>
      <c r="P1129" s="1" t="s">
        <v>24</v>
      </c>
      <c r="Q1129" s="22">
        <v>1981.44</v>
      </c>
      <c r="R1129" s="58" t="s">
        <v>98</v>
      </c>
      <c r="S1129" s="58" t="s">
        <v>49</v>
      </c>
      <c r="T1129" s="93" t="s">
        <v>40</v>
      </c>
      <c r="U1129" s="93">
        <v>1</v>
      </c>
      <c r="V1129" s="7">
        <v>7093</v>
      </c>
      <c r="W1129" s="86" t="s">
        <v>481</v>
      </c>
      <c r="X1129" s="83" t="s">
        <v>3330</v>
      </c>
    </row>
    <row r="1130" spans="2:24" ht="51" x14ac:dyDescent="0.25">
      <c r="B1130" s="44" t="s">
        <v>2970</v>
      </c>
      <c r="C1130" s="45" t="s">
        <v>2971</v>
      </c>
      <c r="D1130" s="38">
        <v>512445.58</v>
      </c>
      <c r="E1130" s="57">
        <f t="shared" si="41"/>
        <v>512.45000000000005</v>
      </c>
      <c r="F1130" s="38">
        <f t="shared" si="42"/>
        <v>0</v>
      </c>
      <c r="G1130" s="17">
        <v>1193</v>
      </c>
      <c r="H1130" s="93">
        <v>24.51</v>
      </c>
      <c r="I1130" s="93">
        <v>2424893</v>
      </c>
      <c r="J1130" s="1" t="s">
        <v>2971</v>
      </c>
      <c r="K1130" s="16" t="s">
        <v>21</v>
      </c>
      <c r="L1130" s="17" t="s">
        <v>38</v>
      </c>
      <c r="M1130" s="93" t="s">
        <v>39</v>
      </c>
      <c r="N1130" s="93">
        <v>3396</v>
      </c>
      <c r="O1130" s="5">
        <v>71100000000</v>
      </c>
      <c r="P1130" s="1" t="s">
        <v>24</v>
      </c>
      <c r="Q1130" s="22">
        <v>512.45000000000005</v>
      </c>
      <c r="R1130" s="58" t="s">
        <v>98</v>
      </c>
      <c r="S1130" s="58" t="s">
        <v>138</v>
      </c>
      <c r="T1130" s="93" t="s">
        <v>81</v>
      </c>
      <c r="U1130" s="93">
        <v>1</v>
      </c>
      <c r="V1130" s="7">
        <v>7104</v>
      </c>
      <c r="W1130" s="87" t="s">
        <v>481</v>
      </c>
      <c r="X1130" s="83" t="s">
        <v>3330</v>
      </c>
    </row>
    <row r="1131" spans="2:24" ht="38.25" x14ac:dyDescent="0.25">
      <c r="B1131" s="44" t="s">
        <v>2972</v>
      </c>
      <c r="C1131" s="45" t="s">
        <v>2973</v>
      </c>
      <c r="D1131" s="38">
        <v>1520144.32</v>
      </c>
      <c r="E1131" s="57">
        <f t="shared" si="41"/>
        <v>1520.14</v>
      </c>
      <c r="F1131" s="38">
        <f t="shared" si="42"/>
        <v>0</v>
      </c>
      <c r="G1131" s="17">
        <v>1194</v>
      </c>
      <c r="H1131" s="93">
        <v>24.51</v>
      </c>
      <c r="I1131" s="93">
        <v>2424890</v>
      </c>
      <c r="J1131" s="1" t="s">
        <v>2973</v>
      </c>
      <c r="K1131" s="16" t="s">
        <v>21</v>
      </c>
      <c r="L1131" s="17" t="s">
        <v>402</v>
      </c>
      <c r="M1131" s="93" t="s">
        <v>403</v>
      </c>
      <c r="N1131" s="93">
        <v>126510</v>
      </c>
      <c r="O1131" s="5">
        <v>71100000000</v>
      </c>
      <c r="P1131" s="1" t="s">
        <v>24</v>
      </c>
      <c r="Q1131" s="22">
        <v>1520.14</v>
      </c>
      <c r="R1131" s="58" t="s">
        <v>98</v>
      </c>
      <c r="S1131" s="58" t="s">
        <v>138</v>
      </c>
      <c r="T1131" s="93" t="s">
        <v>40</v>
      </c>
      <c r="U1131" s="93">
        <v>1</v>
      </c>
      <c r="V1131" s="7">
        <v>7093</v>
      </c>
      <c r="W1131" s="86" t="s">
        <v>481</v>
      </c>
      <c r="X1131" s="83" t="s">
        <v>3330</v>
      </c>
    </row>
    <row r="1132" spans="2:24" ht="63.75" x14ac:dyDescent="0.25">
      <c r="B1132" s="44" t="s">
        <v>2974</v>
      </c>
      <c r="C1132" s="45" t="s">
        <v>2975</v>
      </c>
      <c r="D1132" s="38">
        <v>1939983.85</v>
      </c>
      <c r="E1132" s="57">
        <f t="shared" si="41"/>
        <v>1939.98</v>
      </c>
      <c r="F1132" s="38">
        <f t="shared" si="42"/>
        <v>0</v>
      </c>
      <c r="G1132" s="17">
        <v>1195</v>
      </c>
      <c r="H1132" s="93">
        <v>23.2</v>
      </c>
      <c r="I1132" s="93">
        <v>2320020</v>
      </c>
      <c r="J1132" s="1" t="s">
        <v>2975</v>
      </c>
      <c r="K1132" s="16" t="s">
        <v>21</v>
      </c>
      <c r="L1132" s="17" t="s">
        <v>721</v>
      </c>
      <c r="M1132" s="93" t="s">
        <v>722</v>
      </c>
      <c r="N1132" s="93">
        <v>48137</v>
      </c>
      <c r="O1132" s="5">
        <v>71100000000</v>
      </c>
      <c r="P1132" s="1" t="s">
        <v>24</v>
      </c>
      <c r="Q1132" s="22">
        <v>1939.98</v>
      </c>
      <c r="R1132" s="58" t="s">
        <v>98</v>
      </c>
      <c r="S1132" s="58" t="s">
        <v>191</v>
      </c>
      <c r="T1132" s="93" t="s">
        <v>40</v>
      </c>
      <c r="U1132" s="93">
        <v>1</v>
      </c>
      <c r="V1132" s="7">
        <v>7093</v>
      </c>
      <c r="W1132" s="86" t="s">
        <v>481</v>
      </c>
      <c r="X1132" s="83" t="s">
        <v>3331</v>
      </c>
    </row>
    <row r="1133" spans="2:24" ht="102" x14ac:dyDescent="0.25">
      <c r="B1133" s="44" t="s">
        <v>2976</v>
      </c>
      <c r="C1133" s="45" t="s">
        <v>2977</v>
      </c>
      <c r="D1133" s="38">
        <v>1053998.28</v>
      </c>
      <c r="E1133" s="57">
        <f t="shared" si="41"/>
        <v>1054</v>
      </c>
      <c r="F1133" s="38">
        <f t="shared" si="42"/>
        <v>0</v>
      </c>
      <c r="G1133" s="17">
        <v>1196</v>
      </c>
      <c r="H1133" s="93" t="s">
        <v>2978</v>
      </c>
      <c r="I1133" s="93">
        <v>7422011</v>
      </c>
      <c r="J1133" s="1" t="s">
        <v>2977</v>
      </c>
      <c r="K1133" s="16" t="s">
        <v>21</v>
      </c>
      <c r="L1133" s="17" t="s">
        <v>38</v>
      </c>
      <c r="M1133" s="93" t="s">
        <v>39</v>
      </c>
      <c r="N1133" s="93">
        <v>1</v>
      </c>
      <c r="O1133" s="5">
        <v>71100000000</v>
      </c>
      <c r="P1133" s="1" t="s">
        <v>24</v>
      </c>
      <c r="Q1133" s="22">
        <v>1054</v>
      </c>
      <c r="R1133" s="58" t="s">
        <v>98</v>
      </c>
      <c r="S1133" s="58" t="s">
        <v>138</v>
      </c>
      <c r="T1133" s="93" t="s">
        <v>40</v>
      </c>
      <c r="U1133" s="93">
        <v>1</v>
      </c>
      <c r="V1133" s="7">
        <v>7093</v>
      </c>
      <c r="W1133" s="86" t="s">
        <v>481</v>
      </c>
      <c r="X1133" s="83" t="s">
        <v>3331</v>
      </c>
    </row>
    <row r="1134" spans="2:24" ht="38.25" x14ac:dyDescent="0.25">
      <c r="B1134" s="44" t="s">
        <v>2979</v>
      </c>
      <c r="C1134" s="45" t="s">
        <v>2980</v>
      </c>
      <c r="D1134" s="38">
        <v>892206.52</v>
      </c>
      <c r="E1134" s="57">
        <f t="shared" si="41"/>
        <v>892.21</v>
      </c>
      <c r="F1134" s="38">
        <f t="shared" si="42"/>
        <v>0</v>
      </c>
      <c r="G1134" s="17">
        <v>1197</v>
      </c>
      <c r="H1134" s="93">
        <v>29.2</v>
      </c>
      <c r="I1134" s="93">
        <v>2930010</v>
      </c>
      <c r="J1134" s="1" t="s">
        <v>2980</v>
      </c>
      <c r="K1134" s="16" t="s">
        <v>21</v>
      </c>
      <c r="L1134" s="17" t="s">
        <v>38</v>
      </c>
      <c r="M1134" s="93" t="s">
        <v>39</v>
      </c>
      <c r="N1134" s="93">
        <v>70</v>
      </c>
      <c r="O1134" s="5">
        <v>71100000000</v>
      </c>
      <c r="P1134" s="1" t="s">
        <v>24</v>
      </c>
      <c r="Q1134" s="22">
        <v>892.21</v>
      </c>
      <c r="R1134" s="58" t="s">
        <v>98</v>
      </c>
      <c r="S1134" s="58" t="s">
        <v>364</v>
      </c>
      <c r="T1134" s="93" t="s">
        <v>40</v>
      </c>
      <c r="U1134" s="93">
        <v>1</v>
      </c>
      <c r="V1134" s="7">
        <v>7093</v>
      </c>
      <c r="W1134" s="86" t="s">
        <v>481</v>
      </c>
      <c r="X1134" s="83" t="s">
        <v>3330</v>
      </c>
    </row>
    <row r="1135" spans="2:24" ht="51" x14ac:dyDescent="0.25">
      <c r="B1135" s="44" t="s">
        <v>2981</v>
      </c>
      <c r="C1135" s="45" t="s">
        <v>2982</v>
      </c>
      <c r="D1135" s="38">
        <v>2966345.81</v>
      </c>
      <c r="E1135" s="57">
        <f t="shared" si="41"/>
        <v>2966.35</v>
      </c>
      <c r="F1135" s="38">
        <f t="shared" si="42"/>
        <v>0</v>
      </c>
      <c r="G1135" s="17">
        <v>1198</v>
      </c>
      <c r="H1135" s="93" t="s">
        <v>19</v>
      </c>
      <c r="I1135" s="93">
        <v>4010419</v>
      </c>
      <c r="J1135" s="1" t="s">
        <v>2982</v>
      </c>
      <c r="K1135" s="16" t="s">
        <v>21</v>
      </c>
      <c r="L1135" s="17" t="s">
        <v>22</v>
      </c>
      <c r="M1135" s="93" t="s">
        <v>58</v>
      </c>
      <c r="N1135" s="93">
        <v>1150810</v>
      </c>
      <c r="O1135" s="5">
        <v>71100000000</v>
      </c>
      <c r="P1135" s="1" t="s">
        <v>24</v>
      </c>
      <c r="Q1135" s="22">
        <v>2966.35</v>
      </c>
      <c r="R1135" s="58" t="s">
        <v>75</v>
      </c>
      <c r="S1135" s="58" t="s">
        <v>191</v>
      </c>
      <c r="T1135" s="93" t="s">
        <v>25</v>
      </c>
      <c r="U1135" s="93">
        <v>0</v>
      </c>
      <c r="V1135" s="7">
        <v>7111</v>
      </c>
      <c r="W1135" s="84" t="s">
        <v>484</v>
      </c>
      <c r="X1135" s="83" t="s">
        <v>3331</v>
      </c>
    </row>
    <row r="1136" spans="2:24" ht="51" x14ac:dyDescent="0.25">
      <c r="B1136" s="44" t="s">
        <v>2983</v>
      </c>
      <c r="C1136" s="45" t="s">
        <v>2984</v>
      </c>
      <c r="D1136" s="38">
        <v>17423593.5</v>
      </c>
      <c r="E1136" s="57">
        <f t="shared" si="41"/>
        <v>17423.59</v>
      </c>
      <c r="F1136" s="38">
        <f t="shared" si="42"/>
        <v>0</v>
      </c>
      <c r="G1136" s="17">
        <v>1199</v>
      </c>
      <c r="H1136" s="93" t="s">
        <v>19</v>
      </c>
      <c r="I1136" s="93">
        <v>4010419</v>
      </c>
      <c r="J1136" s="1" t="s">
        <v>2984</v>
      </c>
      <c r="K1136" s="16" t="s">
        <v>21</v>
      </c>
      <c r="L1136" s="17" t="s">
        <v>22</v>
      </c>
      <c r="M1136" s="93" t="s">
        <v>58</v>
      </c>
      <c r="N1136" s="93">
        <v>4502980</v>
      </c>
      <c r="O1136" s="5">
        <v>71100000000</v>
      </c>
      <c r="P1136" s="1" t="s">
        <v>24</v>
      </c>
      <c r="Q1136" s="22">
        <v>17423.59</v>
      </c>
      <c r="R1136" s="58" t="s">
        <v>75</v>
      </c>
      <c r="S1136" s="58" t="s">
        <v>191</v>
      </c>
      <c r="T1136" s="93" t="s">
        <v>25</v>
      </c>
      <c r="U1136" s="93">
        <v>0</v>
      </c>
      <c r="V1136" s="7">
        <v>7111</v>
      </c>
      <c r="W1136" s="84" t="s">
        <v>484</v>
      </c>
      <c r="X1136" s="83" t="s">
        <v>3331</v>
      </c>
    </row>
    <row r="1137" spans="2:24" ht="38.25" x14ac:dyDescent="0.25">
      <c r="B1137" s="44" t="s">
        <v>2985</v>
      </c>
      <c r="C1137" s="45" t="s">
        <v>2986</v>
      </c>
      <c r="D1137" s="38">
        <v>744624.51</v>
      </c>
      <c r="E1137" s="57">
        <f t="shared" si="41"/>
        <v>744.62</v>
      </c>
      <c r="F1137" s="38">
        <f t="shared" si="42"/>
        <v>-4.0000000000190994E-3</v>
      </c>
      <c r="G1137" s="17">
        <v>1200</v>
      </c>
      <c r="H1137" s="93" t="s">
        <v>104</v>
      </c>
      <c r="I1137" s="93">
        <v>7424020</v>
      </c>
      <c r="J1137" s="1" t="s">
        <v>2986</v>
      </c>
      <c r="K1137" s="16" t="s">
        <v>21</v>
      </c>
      <c r="L1137" s="17" t="s">
        <v>38</v>
      </c>
      <c r="M1137" s="93" t="s">
        <v>39</v>
      </c>
      <c r="N1137" s="93">
        <v>1</v>
      </c>
      <c r="O1137" s="5">
        <v>71100000000</v>
      </c>
      <c r="P1137" s="1" t="s">
        <v>24</v>
      </c>
      <c r="Q1137" s="22">
        <v>744.62400000000002</v>
      </c>
      <c r="R1137" s="58" t="s">
        <v>31</v>
      </c>
      <c r="S1137" s="58" t="s">
        <v>388</v>
      </c>
      <c r="T1137" s="93" t="s">
        <v>25</v>
      </c>
      <c r="U1137" s="93">
        <v>0</v>
      </c>
      <c r="V1137" s="7">
        <v>7111</v>
      </c>
      <c r="W1137" s="84" t="s">
        <v>484</v>
      </c>
      <c r="X1137" s="83" t="s">
        <v>3331</v>
      </c>
    </row>
    <row r="1138" spans="2:24" ht="191.25" x14ac:dyDescent="0.25">
      <c r="B1138" s="44" t="s">
        <v>2987</v>
      </c>
      <c r="C1138" s="45" t="s">
        <v>2988</v>
      </c>
      <c r="D1138" s="38">
        <v>3040345.01</v>
      </c>
      <c r="E1138" s="57">
        <f t="shared" si="41"/>
        <v>3040.35</v>
      </c>
      <c r="F1138" s="38">
        <f t="shared" si="42"/>
        <v>0</v>
      </c>
      <c r="G1138" s="17">
        <v>1201</v>
      </c>
      <c r="H1138" s="93" t="s">
        <v>502</v>
      </c>
      <c r="I1138" s="93">
        <v>7020020</v>
      </c>
      <c r="J1138" s="1" t="s">
        <v>2988</v>
      </c>
      <c r="K1138" s="16" t="s">
        <v>21</v>
      </c>
      <c r="L1138" s="17" t="s">
        <v>38</v>
      </c>
      <c r="M1138" s="93" t="s">
        <v>39</v>
      </c>
      <c r="N1138" s="93">
        <v>1</v>
      </c>
      <c r="O1138" s="5">
        <v>71100000000</v>
      </c>
      <c r="P1138" s="1" t="s">
        <v>24</v>
      </c>
      <c r="Q1138" s="22">
        <v>3040.35</v>
      </c>
      <c r="R1138" s="58" t="s">
        <v>98</v>
      </c>
      <c r="S1138" s="58" t="s">
        <v>90</v>
      </c>
      <c r="T1138" s="93" t="s">
        <v>40</v>
      </c>
      <c r="U1138" s="93">
        <v>1</v>
      </c>
      <c r="V1138" s="7">
        <v>7093</v>
      </c>
      <c r="W1138" s="86" t="s">
        <v>483</v>
      </c>
      <c r="X1138" s="83" t="s">
        <v>3331</v>
      </c>
    </row>
    <row r="1139" spans="2:24" ht="51" x14ac:dyDescent="0.25">
      <c r="B1139" s="44" t="s">
        <v>2989</v>
      </c>
      <c r="C1139" s="45" t="s">
        <v>2990</v>
      </c>
      <c r="D1139" s="38">
        <v>14845291</v>
      </c>
      <c r="E1139" s="57">
        <f t="shared" si="41"/>
        <v>14845.29</v>
      </c>
      <c r="F1139" s="38">
        <f t="shared" si="42"/>
        <v>0</v>
      </c>
      <c r="G1139" s="17">
        <v>1202</v>
      </c>
      <c r="H1139" s="93">
        <v>23.2</v>
      </c>
      <c r="I1139" s="93">
        <v>2320020</v>
      </c>
      <c r="J1139" s="1" t="s">
        <v>2990</v>
      </c>
      <c r="K1139" s="16" t="s">
        <v>21</v>
      </c>
      <c r="L1139" s="17" t="s">
        <v>721</v>
      </c>
      <c r="M1139" s="93" t="s">
        <v>722</v>
      </c>
      <c r="N1139" s="93">
        <v>354286</v>
      </c>
      <c r="O1139" s="5">
        <v>71100000000</v>
      </c>
      <c r="P1139" s="1" t="s">
        <v>24</v>
      </c>
      <c r="Q1139" s="22">
        <v>14845.29</v>
      </c>
      <c r="R1139" s="58" t="s">
        <v>98</v>
      </c>
      <c r="S1139" s="58" t="s">
        <v>191</v>
      </c>
      <c r="T1139" s="93" t="s">
        <v>42</v>
      </c>
      <c r="U1139" s="93">
        <v>1</v>
      </c>
      <c r="V1139" s="7">
        <v>7043</v>
      </c>
      <c r="W1139" s="86" t="s">
        <v>483</v>
      </c>
      <c r="X1139" s="83" t="s">
        <v>3331</v>
      </c>
    </row>
    <row r="1140" spans="2:24" ht="51" x14ac:dyDescent="0.25">
      <c r="B1140" s="44" t="s">
        <v>2991</v>
      </c>
      <c r="C1140" s="45" t="s">
        <v>2992</v>
      </c>
      <c r="D1140" s="38">
        <v>1693502.1</v>
      </c>
      <c r="E1140" s="57">
        <f t="shared" si="41"/>
        <v>1693.5</v>
      </c>
      <c r="F1140" s="38">
        <f t="shared" si="42"/>
        <v>0</v>
      </c>
      <c r="G1140" s="17">
        <v>1203</v>
      </c>
      <c r="H1140" s="93">
        <v>24.51</v>
      </c>
      <c r="I1140" s="93">
        <v>2424000</v>
      </c>
      <c r="J1140" s="1" t="s">
        <v>2992</v>
      </c>
      <c r="K1140" s="16" t="s">
        <v>21</v>
      </c>
      <c r="L1140" s="17" t="s">
        <v>38</v>
      </c>
      <c r="M1140" s="93" t="s">
        <v>39</v>
      </c>
      <c r="N1140" s="93">
        <v>20405</v>
      </c>
      <c r="O1140" s="5">
        <v>71100000000</v>
      </c>
      <c r="P1140" s="1" t="s">
        <v>24</v>
      </c>
      <c r="Q1140" s="22">
        <v>1693.5</v>
      </c>
      <c r="R1140" s="58" t="s">
        <v>98</v>
      </c>
      <c r="S1140" s="58" t="s">
        <v>90</v>
      </c>
      <c r="T1140" s="93" t="s">
        <v>81</v>
      </c>
      <c r="U1140" s="93">
        <v>1</v>
      </c>
      <c r="V1140" s="7">
        <v>7104</v>
      </c>
      <c r="W1140" s="86" t="s">
        <v>481</v>
      </c>
      <c r="X1140" s="83" t="s">
        <v>3330</v>
      </c>
    </row>
    <row r="1141" spans="2:24" ht="63.75" x14ac:dyDescent="0.25">
      <c r="B1141" s="44" t="s">
        <v>2993</v>
      </c>
      <c r="C1141" s="45" t="s">
        <v>2994</v>
      </c>
      <c r="D1141" s="38">
        <v>645198.84</v>
      </c>
      <c r="E1141" s="57">
        <f t="shared" si="41"/>
        <v>645.20000000000005</v>
      </c>
      <c r="F1141" s="38">
        <f t="shared" si="42"/>
        <v>0</v>
      </c>
      <c r="G1141" s="17">
        <v>1204</v>
      </c>
      <c r="H1141" s="93" t="s">
        <v>261</v>
      </c>
      <c r="I1141" s="93">
        <v>3190050</v>
      </c>
      <c r="J1141" s="1" t="s">
        <v>2994</v>
      </c>
      <c r="K1141" s="16" t="s">
        <v>21</v>
      </c>
      <c r="L1141" s="17" t="s">
        <v>38</v>
      </c>
      <c r="M1141" s="93" t="s">
        <v>39</v>
      </c>
      <c r="N1141" s="93">
        <v>6433.07</v>
      </c>
      <c r="O1141" s="5">
        <v>71100000000</v>
      </c>
      <c r="P1141" s="1" t="s">
        <v>24</v>
      </c>
      <c r="Q1141" s="22">
        <v>645.20000000000005</v>
      </c>
      <c r="R1141" s="58" t="s">
        <v>98</v>
      </c>
      <c r="S1141" s="58" t="s">
        <v>49</v>
      </c>
      <c r="T1141" s="93" t="s">
        <v>40</v>
      </c>
      <c r="U1141" s="93">
        <v>1</v>
      </c>
      <c r="V1141" s="7">
        <v>7093</v>
      </c>
      <c r="W1141" s="86" t="s">
        <v>481</v>
      </c>
      <c r="X1141" s="83" t="s">
        <v>3330</v>
      </c>
    </row>
    <row r="1142" spans="2:24" ht="51" x14ac:dyDescent="0.25">
      <c r="B1142" s="44" t="s">
        <v>2995</v>
      </c>
      <c r="C1142" s="45" t="s">
        <v>2996</v>
      </c>
      <c r="D1142" s="38">
        <v>1235888.73</v>
      </c>
      <c r="E1142" s="57">
        <f t="shared" si="41"/>
        <v>1235.8900000000001</v>
      </c>
      <c r="F1142" s="38">
        <f t="shared" si="42"/>
        <v>0</v>
      </c>
      <c r="G1142" s="17">
        <v>1205</v>
      </c>
      <c r="H1142" s="93">
        <v>24</v>
      </c>
      <c r="I1142" s="93">
        <v>2422120</v>
      </c>
      <c r="J1142" s="1" t="s">
        <v>2996</v>
      </c>
      <c r="K1142" s="16" t="s">
        <v>21</v>
      </c>
      <c r="L1142" s="17" t="s">
        <v>38</v>
      </c>
      <c r="M1142" s="93" t="s">
        <v>39</v>
      </c>
      <c r="N1142" s="93">
        <v>28964.881000000001</v>
      </c>
      <c r="O1142" s="5">
        <v>71100000000</v>
      </c>
      <c r="P1142" s="1" t="s">
        <v>24</v>
      </c>
      <c r="Q1142" s="22">
        <v>1235.8900000000001</v>
      </c>
      <c r="R1142" s="58" t="s">
        <v>98</v>
      </c>
      <c r="S1142" s="58" t="s">
        <v>49</v>
      </c>
      <c r="T1142" s="93" t="s">
        <v>81</v>
      </c>
      <c r="U1142" s="93">
        <v>1</v>
      </c>
      <c r="V1142" s="7">
        <v>7104</v>
      </c>
      <c r="W1142" s="86" t="s">
        <v>481</v>
      </c>
      <c r="X1142" s="83" t="s">
        <v>3330</v>
      </c>
    </row>
    <row r="1143" spans="2:24" ht="51" x14ac:dyDescent="0.25">
      <c r="B1143" s="44" t="s">
        <v>2997</v>
      </c>
      <c r="C1143" s="45" t="s">
        <v>2998</v>
      </c>
      <c r="D1143" s="38">
        <v>1594762.11</v>
      </c>
      <c r="E1143" s="57">
        <f t="shared" si="41"/>
        <v>1594.76</v>
      </c>
      <c r="F1143" s="38">
        <f t="shared" si="42"/>
        <v>0</v>
      </c>
      <c r="G1143" s="17">
        <v>1206</v>
      </c>
      <c r="H1143" s="93" t="s">
        <v>551</v>
      </c>
      <c r="I1143" s="93">
        <v>2894010</v>
      </c>
      <c r="J1143" s="1" t="s">
        <v>2998</v>
      </c>
      <c r="K1143" s="16" t="s">
        <v>21</v>
      </c>
      <c r="L1143" s="17" t="s">
        <v>38</v>
      </c>
      <c r="M1143" s="93" t="s">
        <v>39</v>
      </c>
      <c r="N1143" s="93">
        <v>1753</v>
      </c>
      <c r="O1143" s="5">
        <v>71100000000</v>
      </c>
      <c r="P1143" s="1" t="s">
        <v>24</v>
      </c>
      <c r="Q1143" s="22">
        <v>1594.76</v>
      </c>
      <c r="R1143" s="58" t="s">
        <v>98</v>
      </c>
      <c r="S1143" s="58" t="s">
        <v>90</v>
      </c>
      <c r="T1143" s="93" t="s">
        <v>40</v>
      </c>
      <c r="U1143" s="93">
        <v>1</v>
      </c>
      <c r="V1143" s="7">
        <v>7093</v>
      </c>
      <c r="W1143" s="86" t="s">
        <v>481</v>
      </c>
      <c r="X1143" s="83" t="s">
        <v>3330</v>
      </c>
    </row>
    <row r="1144" spans="2:24" ht="89.25" x14ac:dyDescent="0.25">
      <c r="B1144" s="44" t="s">
        <v>2999</v>
      </c>
      <c r="C1144" s="45" t="s">
        <v>3000</v>
      </c>
      <c r="D1144" s="38">
        <v>992910.88</v>
      </c>
      <c r="E1144" s="57">
        <f t="shared" si="41"/>
        <v>992.91</v>
      </c>
      <c r="F1144" s="38">
        <f t="shared" si="42"/>
        <v>0</v>
      </c>
      <c r="G1144" s="17">
        <v>1207</v>
      </c>
      <c r="H1144" s="93">
        <v>45.31</v>
      </c>
      <c r="I1144" s="93">
        <v>4530010</v>
      </c>
      <c r="J1144" s="1" t="s">
        <v>3000</v>
      </c>
      <c r="K1144" s="16" t="s">
        <v>21</v>
      </c>
      <c r="L1144" s="17" t="s">
        <v>38</v>
      </c>
      <c r="M1144" s="93" t="s">
        <v>39</v>
      </c>
      <c r="N1144" s="93">
        <v>1</v>
      </c>
      <c r="O1144" s="5">
        <v>71100000000</v>
      </c>
      <c r="P1144" s="1" t="s">
        <v>24</v>
      </c>
      <c r="Q1144" s="22">
        <v>992.91</v>
      </c>
      <c r="R1144" s="58" t="s">
        <v>98</v>
      </c>
      <c r="S1144" s="58" t="s">
        <v>191</v>
      </c>
      <c r="T1144" s="93" t="s">
        <v>40</v>
      </c>
      <c r="U1144" s="93">
        <v>1</v>
      </c>
      <c r="V1144" s="7">
        <v>7093</v>
      </c>
      <c r="W1144" s="86" t="s">
        <v>481</v>
      </c>
      <c r="X1144" s="83" t="s">
        <v>3330</v>
      </c>
    </row>
    <row r="1145" spans="2:24" ht="51" x14ac:dyDescent="0.25">
      <c r="B1145" s="44" t="s">
        <v>3001</v>
      </c>
      <c r="C1145" s="45" t="s">
        <v>3002</v>
      </c>
      <c r="D1145" s="38">
        <v>5941536</v>
      </c>
      <c r="E1145" s="57">
        <f t="shared" si="41"/>
        <v>5941.54</v>
      </c>
      <c r="F1145" s="38">
        <f t="shared" si="42"/>
        <v>0</v>
      </c>
      <c r="G1145" s="17">
        <v>1208</v>
      </c>
      <c r="H1145" s="93">
        <v>62.2</v>
      </c>
      <c r="I1145" s="93">
        <v>6220010</v>
      </c>
      <c r="J1145" s="1" t="s">
        <v>3002</v>
      </c>
      <c r="K1145" s="16" t="s">
        <v>21</v>
      </c>
      <c r="L1145" s="17" t="s">
        <v>465</v>
      </c>
      <c r="M1145" s="93" t="s">
        <v>466</v>
      </c>
      <c r="N1145" s="93">
        <v>59.95</v>
      </c>
      <c r="O1145" s="5">
        <v>71100000000</v>
      </c>
      <c r="P1145" s="1" t="s">
        <v>24</v>
      </c>
      <c r="Q1145" s="22">
        <v>5941.54</v>
      </c>
      <c r="R1145" s="3" t="s">
        <v>75</v>
      </c>
      <c r="S1145" s="58" t="s">
        <v>191</v>
      </c>
      <c r="T1145" s="93" t="s">
        <v>40</v>
      </c>
      <c r="U1145" s="93">
        <v>1</v>
      </c>
      <c r="V1145" s="7">
        <v>7093</v>
      </c>
      <c r="W1145" s="86" t="s">
        <v>483</v>
      </c>
      <c r="X1145" s="83" t="s">
        <v>3331</v>
      </c>
    </row>
    <row r="1146" spans="2:24" ht="38.25" x14ac:dyDescent="0.25">
      <c r="B1146" s="44" t="s">
        <v>3003</v>
      </c>
      <c r="C1146" s="45" t="s">
        <v>3004</v>
      </c>
      <c r="D1146" s="38">
        <v>1318166.2</v>
      </c>
      <c r="E1146" s="57">
        <f t="shared" si="41"/>
        <v>1318.17</v>
      </c>
      <c r="F1146" s="38">
        <f t="shared" si="42"/>
        <v>0</v>
      </c>
      <c r="G1146" s="17">
        <v>1209</v>
      </c>
      <c r="H1146" s="93" t="s">
        <v>1990</v>
      </c>
      <c r="I1146" s="93">
        <v>3699010</v>
      </c>
      <c r="J1146" s="1" t="s">
        <v>3004</v>
      </c>
      <c r="K1146" s="16" t="s">
        <v>21</v>
      </c>
      <c r="L1146" s="17" t="s">
        <v>402</v>
      </c>
      <c r="M1146" s="93" t="s">
        <v>403</v>
      </c>
      <c r="N1146" s="93">
        <v>1</v>
      </c>
      <c r="O1146" s="5">
        <v>71100000000</v>
      </c>
      <c r="P1146" s="1" t="s">
        <v>24</v>
      </c>
      <c r="Q1146" s="22">
        <v>1318.17</v>
      </c>
      <c r="R1146" s="58" t="s">
        <v>75</v>
      </c>
      <c r="S1146" s="58" t="s">
        <v>191</v>
      </c>
      <c r="T1146" s="93" t="s">
        <v>81</v>
      </c>
      <c r="U1146" s="93">
        <v>1</v>
      </c>
      <c r="V1146" s="7">
        <v>7104</v>
      </c>
      <c r="W1146" s="86" t="s">
        <v>481</v>
      </c>
      <c r="X1146" s="83" t="s">
        <v>3330</v>
      </c>
    </row>
    <row r="1147" spans="2:24" ht="76.5" x14ac:dyDescent="0.25">
      <c r="B1147" s="44" t="s">
        <v>3005</v>
      </c>
      <c r="C1147" s="45" t="s">
        <v>3006</v>
      </c>
      <c r="D1147" s="38">
        <v>826299.65</v>
      </c>
      <c r="E1147" s="57">
        <f t="shared" si="41"/>
        <v>826.3</v>
      </c>
      <c r="F1147" s="38">
        <f t="shared" si="42"/>
        <v>0</v>
      </c>
      <c r="G1147" s="17">
        <v>1210</v>
      </c>
      <c r="H1147" s="93" t="s">
        <v>104</v>
      </c>
      <c r="I1147" s="93">
        <v>7424020</v>
      </c>
      <c r="J1147" s="1" t="s">
        <v>3006</v>
      </c>
      <c r="K1147" s="16" t="s">
        <v>21</v>
      </c>
      <c r="L1147" s="17" t="s">
        <v>38</v>
      </c>
      <c r="M1147" s="93" t="s">
        <v>39</v>
      </c>
      <c r="N1147" s="93">
        <v>67</v>
      </c>
      <c r="O1147" s="5">
        <v>71100000000</v>
      </c>
      <c r="P1147" s="1" t="s">
        <v>24</v>
      </c>
      <c r="Q1147" s="22">
        <v>826.3</v>
      </c>
      <c r="R1147" s="58" t="s">
        <v>98</v>
      </c>
      <c r="S1147" s="58" t="s">
        <v>191</v>
      </c>
      <c r="T1147" s="93" t="s">
        <v>40</v>
      </c>
      <c r="U1147" s="93">
        <v>1</v>
      </c>
      <c r="V1147" s="7">
        <v>7093</v>
      </c>
      <c r="W1147" s="86" t="s">
        <v>481</v>
      </c>
      <c r="X1147" s="83" t="s">
        <v>3331</v>
      </c>
    </row>
    <row r="1148" spans="2:24" ht="38.25" x14ac:dyDescent="0.25">
      <c r="B1148" s="44" t="s">
        <v>3007</v>
      </c>
      <c r="C1148" s="45" t="s">
        <v>3008</v>
      </c>
      <c r="D1148" s="38">
        <v>823506.31</v>
      </c>
      <c r="E1148" s="57">
        <f t="shared" si="41"/>
        <v>823.51</v>
      </c>
      <c r="F1148" s="38">
        <f t="shared" si="42"/>
        <v>0</v>
      </c>
      <c r="G1148" s="17">
        <v>1211</v>
      </c>
      <c r="H1148" s="93" t="s">
        <v>104</v>
      </c>
      <c r="I1148" s="93">
        <v>7424020</v>
      </c>
      <c r="J1148" s="1" t="s">
        <v>3008</v>
      </c>
      <c r="K1148" s="16" t="s">
        <v>21</v>
      </c>
      <c r="L1148" s="17" t="s">
        <v>38</v>
      </c>
      <c r="M1148" s="93" t="s">
        <v>39</v>
      </c>
      <c r="N1148" s="93">
        <v>1</v>
      </c>
      <c r="O1148" s="5">
        <v>71100000000</v>
      </c>
      <c r="P1148" s="1" t="s">
        <v>24</v>
      </c>
      <c r="Q1148" s="22">
        <v>823.51</v>
      </c>
      <c r="R1148" s="58" t="s">
        <v>31</v>
      </c>
      <c r="S1148" s="58" t="s">
        <v>191</v>
      </c>
      <c r="T1148" s="93" t="s">
        <v>25</v>
      </c>
      <c r="U1148" s="93">
        <v>0</v>
      </c>
      <c r="V1148" s="7">
        <v>7111</v>
      </c>
      <c r="W1148" s="84" t="s">
        <v>484</v>
      </c>
      <c r="X1148" s="83" t="s">
        <v>3331</v>
      </c>
    </row>
    <row r="1149" spans="2:24" ht="51" x14ac:dyDescent="0.25">
      <c r="B1149" s="44" t="s">
        <v>3009</v>
      </c>
      <c r="C1149" s="45" t="s">
        <v>3010</v>
      </c>
      <c r="D1149" s="38">
        <v>8914875.1199999992</v>
      </c>
      <c r="E1149" s="57">
        <f t="shared" si="41"/>
        <v>8914.8799999999992</v>
      </c>
      <c r="F1149" s="38">
        <f t="shared" si="42"/>
        <v>0</v>
      </c>
      <c r="G1149" s="17">
        <v>1212</v>
      </c>
      <c r="H1149" s="93" t="s">
        <v>362</v>
      </c>
      <c r="I1149" s="93">
        <v>9440030</v>
      </c>
      <c r="J1149" s="1" t="s">
        <v>3010</v>
      </c>
      <c r="K1149" s="16" t="s">
        <v>21</v>
      </c>
      <c r="L1149" s="17" t="s">
        <v>45</v>
      </c>
      <c r="M1149" s="93" t="s">
        <v>2184</v>
      </c>
      <c r="N1149" s="93">
        <v>4267</v>
      </c>
      <c r="O1149" s="5">
        <v>71100000000</v>
      </c>
      <c r="P1149" s="1" t="s">
        <v>24</v>
      </c>
      <c r="Q1149" s="22">
        <v>8914.8799999999992</v>
      </c>
      <c r="R1149" s="58" t="s">
        <v>31</v>
      </c>
      <c r="S1149" s="58" t="s">
        <v>191</v>
      </c>
      <c r="T1149" s="93" t="s">
        <v>25</v>
      </c>
      <c r="U1149" s="93">
        <v>0</v>
      </c>
      <c r="V1149" s="7">
        <v>7111</v>
      </c>
      <c r="W1149" s="84" t="s">
        <v>484</v>
      </c>
      <c r="X1149" s="83" t="s">
        <v>3331</v>
      </c>
    </row>
    <row r="1150" spans="2:24" ht="51" x14ac:dyDescent="0.25">
      <c r="B1150" s="44" t="s">
        <v>3011</v>
      </c>
      <c r="C1150" s="45" t="s">
        <v>3012</v>
      </c>
      <c r="D1150" s="38">
        <v>13892842.1</v>
      </c>
      <c r="E1150" s="57">
        <f t="shared" si="41"/>
        <v>13892.84</v>
      </c>
      <c r="F1150" s="38">
        <f t="shared" si="42"/>
        <v>0</v>
      </c>
      <c r="G1150" s="17">
        <v>1213</v>
      </c>
      <c r="H1150" s="93" t="s">
        <v>739</v>
      </c>
      <c r="I1150" s="93">
        <v>4010000</v>
      </c>
      <c r="J1150" s="1" t="s">
        <v>3012</v>
      </c>
      <c r="K1150" s="16" t="s">
        <v>21</v>
      </c>
      <c r="L1150" s="17" t="s">
        <v>22</v>
      </c>
      <c r="M1150" s="93" t="s">
        <v>23</v>
      </c>
      <c r="N1150" s="93">
        <v>4079404</v>
      </c>
      <c r="O1150" s="5">
        <v>71100000000</v>
      </c>
      <c r="P1150" s="1" t="s">
        <v>24</v>
      </c>
      <c r="Q1150" s="22">
        <v>13892.84</v>
      </c>
      <c r="R1150" s="58" t="s">
        <v>31</v>
      </c>
      <c r="S1150" s="58" t="s">
        <v>191</v>
      </c>
      <c r="T1150" s="93" t="s">
        <v>25</v>
      </c>
      <c r="U1150" s="93">
        <v>0</v>
      </c>
      <c r="V1150" s="7">
        <v>7111</v>
      </c>
      <c r="W1150" s="84" t="s">
        <v>484</v>
      </c>
      <c r="X1150" s="83" t="s">
        <v>3331</v>
      </c>
    </row>
    <row r="1151" spans="2:24" ht="51" x14ac:dyDescent="0.25">
      <c r="B1151" s="44" t="s">
        <v>3013</v>
      </c>
      <c r="C1151" s="45" t="s">
        <v>3014</v>
      </c>
      <c r="D1151" s="38">
        <v>4843901.79</v>
      </c>
      <c r="E1151" s="57">
        <f t="shared" si="41"/>
        <v>4843.8999999999996</v>
      </c>
      <c r="F1151" s="38">
        <f t="shared" si="42"/>
        <v>0</v>
      </c>
      <c r="G1151" s="17">
        <v>1214</v>
      </c>
      <c r="H1151" s="93">
        <v>72.2</v>
      </c>
      <c r="I1151" s="93">
        <v>7249000</v>
      </c>
      <c r="J1151" s="1" t="s">
        <v>3014</v>
      </c>
      <c r="K1151" s="16" t="s">
        <v>21</v>
      </c>
      <c r="L1151" s="17" t="s">
        <v>38</v>
      </c>
      <c r="M1151" s="93" t="s">
        <v>39</v>
      </c>
      <c r="N1151" s="93">
        <v>1</v>
      </c>
      <c r="O1151" s="5">
        <v>71100000000</v>
      </c>
      <c r="P1151" s="1" t="s">
        <v>24</v>
      </c>
      <c r="Q1151" s="22">
        <v>4843.8999999999996</v>
      </c>
      <c r="R1151" s="58" t="s">
        <v>98</v>
      </c>
      <c r="S1151" s="58" t="s">
        <v>31</v>
      </c>
      <c r="T1151" s="93" t="s">
        <v>40</v>
      </c>
      <c r="U1151" s="93">
        <v>1</v>
      </c>
      <c r="V1151" s="7">
        <v>7093</v>
      </c>
      <c r="W1151" s="86" t="s">
        <v>483</v>
      </c>
      <c r="X1151" s="83" t="s">
        <v>3330</v>
      </c>
    </row>
    <row r="1152" spans="2:24" ht="51" x14ac:dyDescent="0.25">
      <c r="B1152" s="44" t="s">
        <v>3015</v>
      </c>
      <c r="C1152" s="45" t="s">
        <v>3016</v>
      </c>
      <c r="D1152" s="38">
        <v>4776026.4000000004</v>
      </c>
      <c r="E1152" s="57">
        <f t="shared" ref="E1152:E1186" si="43">ROUND(D1152/1000,2)</f>
        <v>4776.03</v>
      </c>
      <c r="F1152" s="38">
        <f t="shared" ref="F1152:F1186" si="44">E1152-Q1152</f>
        <v>0</v>
      </c>
      <c r="G1152" s="17">
        <v>1215</v>
      </c>
      <c r="H1152" s="93">
        <v>30.02</v>
      </c>
      <c r="I1152" s="93">
        <v>3020210</v>
      </c>
      <c r="J1152" s="1" t="s">
        <v>3016</v>
      </c>
      <c r="K1152" s="16" t="s">
        <v>21</v>
      </c>
      <c r="L1152" s="17" t="s">
        <v>38</v>
      </c>
      <c r="M1152" s="93" t="s">
        <v>39</v>
      </c>
      <c r="N1152" s="93">
        <v>3160</v>
      </c>
      <c r="O1152" s="5">
        <v>71100000000</v>
      </c>
      <c r="P1152" s="1" t="s">
        <v>24</v>
      </c>
      <c r="Q1152" s="22">
        <v>4776.03</v>
      </c>
      <c r="R1152" s="58" t="s">
        <v>98</v>
      </c>
      <c r="S1152" s="58" t="s">
        <v>191</v>
      </c>
      <c r="T1152" s="93" t="s">
        <v>40</v>
      </c>
      <c r="U1152" s="93">
        <v>1</v>
      </c>
      <c r="V1152" s="7">
        <v>7093</v>
      </c>
      <c r="W1152" s="86" t="s">
        <v>483</v>
      </c>
      <c r="X1152" s="83" t="s">
        <v>3330</v>
      </c>
    </row>
    <row r="1153" spans="2:24" ht="63.75" x14ac:dyDescent="0.25">
      <c r="B1153" s="44" t="s">
        <v>3017</v>
      </c>
      <c r="C1153" s="45" t="s">
        <v>3018</v>
      </c>
      <c r="D1153" s="38">
        <v>16800000</v>
      </c>
      <c r="E1153" s="57">
        <f t="shared" si="43"/>
        <v>16800</v>
      </c>
      <c r="F1153" s="38">
        <f t="shared" si="44"/>
        <v>0</v>
      </c>
      <c r="G1153" s="17">
        <v>1216</v>
      </c>
      <c r="H1153" s="93">
        <v>30.02</v>
      </c>
      <c r="I1153" s="93">
        <v>3020364</v>
      </c>
      <c r="J1153" s="1" t="s">
        <v>3018</v>
      </c>
      <c r="K1153" s="16" t="s">
        <v>21</v>
      </c>
      <c r="L1153" s="17" t="s">
        <v>38</v>
      </c>
      <c r="M1153" s="93" t="s">
        <v>39</v>
      </c>
      <c r="N1153" s="93">
        <v>2021</v>
      </c>
      <c r="O1153" s="5">
        <v>71100000000</v>
      </c>
      <c r="P1153" s="1" t="s">
        <v>24</v>
      </c>
      <c r="Q1153" s="22">
        <v>16800</v>
      </c>
      <c r="R1153" s="58" t="s">
        <v>98</v>
      </c>
      <c r="S1153" s="58" t="s">
        <v>191</v>
      </c>
      <c r="T1153" s="93" t="s">
        <v>42</v>
      </c>
      <c r="U1153" s="93">
        <v>1</v>
      </c>
      <c r="V1153" s="7">
        <v>7043</v>
      </c>
      <c r="W1153" s="86" t="s">
        <v>483</v>
      </c>
      <c r="X1153" s="83" t="s">
        <v>3330</v>
      </c>
    </row>
    <row r="1154" spans="2:24" ht="38.25" x14ac:dyDescent="0.25">
      <c r="B1154" s="44" t="s">
        <v>3019</v>
      </c>
      <c r="C1154" s="45" t="s">
        <v>3020</v>
      </c>
      <c r="D1154" s="38">
        <v>26343713.879999999</v>
      </c>
      <c r="E1154" s="57">
        <f t="shared" si="43"/>
        <v>26343.71</v>
      </c>
      <c r="F1154" s="38">
        <f t="shared" si="44"/>
        <v>0</v>
      </c>
      <c r="G1154" s="17">
        <v>1217</v>
      </c>
      <c r="H1154" s="93" t="s">
        <v>641</v>
      </c>
      <c r="I1154" s="93">
        <v>6420000</v>
      </c>
      <c r="J1154" s="1" t="s">
        <v>3020</v>
      </c>
      <c r="K1154" s="16" t="s">
        <v>21</v>
      </c>
      <c r="L1154" s="17" t="s">
        <v>38</v>
      </c>
      <c r="M1154" s="93" t="s">
        <v>39</v>
      </c>
      <c r="N1154" s="93">
        <v>1</v>
      </c>
      <c r="O1154" s="5">
        <v>71100000000</v>
      </c>
      <c r="P1154" s="1" t="s">
        <v>24</v>
      </c>
      <c r="Q1154" s="22">
        <v>26343.71</v>
      </c>
      <c r="R1154" s="58" t="s">
        <v>98</v>
      </c>
      <c r="S1154" s="58" t="s">
        <v>675</v>
      </c>
      <c r="T1154" s="93" t="s">
        <v>42</v>
      </c>
      <c r="U1154" s="93">
        <v>1</v>
      </c>
      <c r="V1154" s="7">
        <v>7043</v>
      </c>
      <c r="W1154" s="86" t="s">
        <v>483</v>
      </c>
      <c r="X1154" s="83" t="s">
        <v>3331</v>
      </c>
    </row>
    <row r="1155" spans="2:24" ht="38.25" x14ac:dyDescent="0.25">
      <c r="B1155" s="44" t="s">
        <v>3021</v>
      </c>
      <c r="C1155" s="45" t="s">
        <v>3022</v>
      </c>
      <c r="D1155" s="38">
        <v>4276518</v>
      </c>
      <c r="E1155" s="57">
        <f t="shared" si="43"/>
        <v>4276.5200000000004</v>
      </c>
      <c r="F1155" s="38">
        <f t="shared" si="44"/>
        <v>0</v>
      </c>
      <c r="G1155" s="17">
        <v>1218</v>
      </c>
      <c r="H1155" s="93">
        <v>72.2</v>
      </c>
      <c r="I1155" s="93">
        <v>7220026</v>
      </c>
      <c r="J1155" s="1" t="s">
        <v>3022</v>
      </c>
      <c r="K1155" s="16" t="s">
        <v>21</v>
      </c>
      <c r="L1155" s="17" t="s">
        <v>38</v>
      </c>
      <c r="M1155" s="93" t="s">
        <v>39</v>
      </c>
      <c r="N1155" s="93">
        <v>1</v>
      </c>
      <c r="O1155" s="5">
        <v>71100000000</v>
      </c>
      <c r="P1155" s="1" t="s">
        <v>24</v>
      </c>
      <c r="Q1155" s="22">
        <v>4276.5200000000004</v>
      </c>
      <c r="R1155" s="58" t="s">
        <v>75</v>
      </c>
      <c r="S1155" s="58" t="s">
        <v>668</v>
      </c>
      <c r="T1155" s="93" t="s">
        <v>40</v>
      </c>
      <c r="U1155" s="93">
        <v>1</v>
      </c>
      <c r="V1155" s="7">
        <v>7093</v>
      </c>
      <c r="W1155" s="87" t="s">
        <v>483</v>
      </c>
      <c r="X1155" s="83" t="s">
        <v>3331</v>
      </c>
    </row>
    <row r="1156" spans="2:24" ht="38.25" x14ac:dyDescent="0.25">
      <c r="B1156" s="44" t="s">
        <v>3023</v>
      </c>
      <c r="C1156" s="45" t="s">
        <v>3024</v>
      </c>
      <c r="D1156" s="38">
        <v>6985000</v>
      </c>
      <c r="E1156" s="57">
        <f t="shared" si="43"/>
        <v>6985</v>
      </c>
      <c r="F1156" s="38">
        <f t="shared" si="44"/>
        <v>0</v>
      </c>
      <c r="G1156" s="17">
        <v>1219</v>
      </c>
      <c r="H1156" s="93">
        <v>72.2</v>
      </c>
      <c r="I1156" s="93">
        <v>7220000</v>
      </c>
      <c r="J1156" s="1" t="s">
        <v>3024</v>
      </c>
      <c r="K1156" s="16" t="s">
        <v>21</v>
      </c>
      <c r="L1156" s="17" t="s">
        <v>38</v>
      </c>
      <c r="M1156" s="93" t="s">
        <v>39</v>
      </c>
      <c r="N1156" s="93">
        <v>1</v>
      </c>
      <c r="O1156" s="5">
        <v>71100000000</v>
      </c>
      <c r="P1156" s="1" t="s">
        <v>24</v>
      </c>
      <c r="Q1156" s="22">
        <v>6985</v>
      </c>
      <c r="R1156" s="58" t="s">
        <v>98</v>
      </c>
      <c r="S1156" s="58" t="s">
        <v>191</v>
      </c>
      <c r="T1156" s="93" t="s">
        <v>40</v>
      </c>
      <c r="U1156" s="93">
        <v>1</v>
      </c>
      <c r="V1156" s="7">
        <v>7093</v>
      </c>
      <c r="W1156" s="86" t="s">
        <v>483</v>
      </c>
      <c r="X1156" s="83" t="s">
        <v>3331</v>
      </c>
    </row>
    <row r="1157" spans="2:24" ht="38.25" x14ac:dyDescent="0.25">
      <c r="B1157" s="44" t="s">
        <v>3025</v>
      </c>
      <c r="C1157" s="45" t="s">
        <v>3026</v>
      </c>
      <c r="D1157" s="38">
        <v>1534110</v>
      </c>
      <c r="E1157" s="57">
        <f t="shared" si="43"/>
        <v>1534.11</v>
      </c>
      <c r="F1157" s="38">
        <f t="shared" si="44"/>
        <v>0</v>
      </c>
      <c r="G1157" s="17">
        <v>1220</v>
      </c>
      <c r="H1157" s="93">
        <v>72.099999999999994</v>
      </c>
      <c r="I1157" s="93">
        <v>7210090</v>
      </c>
      <c r="J1157" s="1" t="s">
        <v>3026</v>
      </c>
      <c r="K1157" s="16" t="s">
        <v>21</v>
      </c>
      <c r="L1157" s="17" t="s">
        <v>38</v>
      </c>
      <c r="M1157" s="93" t="s">
        <v>39</v>
      </c>
      <c r="N1157" s="93">
        <v>1</v>
      </c>
      <c r="O1157" s="5">
        <v>71100000000</v>
      </c>
      <c r="P1157" s="1" t="s">
        <v>24</v>
      </c>
      <c r="Q1157" s="22">
        <v>1534.11</v>
      </c>
      <c r="R1157" s="58" t="s">
        <v>98</v>
      </c>
      <c r="S1157" s="58" t="s">
        <v>191</v>
      </c>
      <c r="T1157" s="93" t="s">
        <v>40</v>
      </c>
      <c r="U1157" s="93">
        <v>1</v>
      </c>
      <c r="V1157" s="7">
        <v>7093</v>
      </c>
      <c r="W1157" s="86" t="s">
        <v>481</v>
      </c>
      <c r="X1157" s="83" t="s">
        <v>3331</v>
      </c>
    </row>
    <row r="1158" spans="2:24" ht="38.25" x14ac:dyDescent="0.25">
      <c r="B1158" s="44" t="s">
        <v>3027</v>
      </c>
      <c r="C1158" s="45" t="s">
        <v>3028</v>
      </c>
      <c r="D1158" s="38">
        <v>6721216.6699999999</v>
      </c>
      <c r="E1158" s="57">
        <f t="shared" si="43"/>
        <v>6721.22</v>
      </c>
      <c r="F1158" s="38">
        <f t="shared" si="44"/>
        <v>0</v>
      </c>
      <c r="G1158" s="17">
        <v>1221</v>
      </c>
      <c r="H1158" s="93">
        <v>72.2</v>
      </c>
      <c r="I1158" s="93">
        <v>7220000</v>
      </c>
      <c r="J1158" s="1" t="s">
        <v>3028</v>
      </c>
      <c r="K1158" s="16" t="s">
        <v>21</v>
      </c>
      <c r="L1158" s="17" t="s">
        <v>38</v>
      </c>
      <c r="M1158" s="93" t="s">
        <v>39</v>
      </c>
      <c r="N1158" s="93">
        <v>1</v>
      </c>
      <c r="O1158" s="5">
        <v>71100000000</v>
      </c>
      <c r="P1158" s="1" t="s">
        <v>24</v>
      </c>
      <c r="Q1158" s="22">
        <v>6721.22</v>
      </c>
      <c r="R1158" s="58" t="s">
        <v>98</v>
      </c>
      <c r="S1158" s="58" t="s">
        <v>191</v>
      </c>
      <c r="T1158" s="93" t="s">
        <v>40</v>
      </c>
      <c r="U1158" s="93">
        <v>1</v>
      </c>
      <c r="V1158" s="7">
        <v>7093</v>
      </c>
      <c r="W1158" s="87" t="s">
        <v>483</v>
      </c>
      <c r="X1158" s="83" t="s">
        <v>3331</v>
      </c>
    </row>
    <row r="1159" spans="2:24" ht="38.25" x14ac:dyDescent="0.25">
      <c r="B1159" s="44" t="s">
        <v>3029</v>
      </c>
      <c r="C1159" s="45" t="s">
        <v>3030</v>
      </c>
      <c r="D1159" s="38">
        <v>10981872</v>
      </c>
      <c r="E1159" s="57">
        <f t="shared" si="43"/>
        <v>10981.87</v>
      </c>
      <c r="F1159" s="38">
        <f t="shared" si="44"/>
        <v>0</v>
      </c>
      <c r="G1159" s="17">
        <v>1222</v>
      </c>
      <c r="H1159" s="93">
        <v>72.2</v>
      </c>
      <c r="I1159" s="93">
        <v>7220000</v>
      </c>
      <c r="J1159" s="1" t="s">
        <v>3030</v>
      </c>
      <c r="K1159" s="16" t="s">
        <v>21</v>
      </c>
      <c r="L1159" s="17" t="s">
        <v>38</v>
      </c>
      <c r="M1159" s="93" t="s">
        <v>39</v>
      </c>
      <c r="N1159" s="93">
        <v>1</v>
      </c>
      <c r="O1159" s="5">
        <v>71100000000</v>
      </c>
      <c r="P1159" s="1" t="s">
        <v>24</v>
      </c>
      <c r="Q1159" s="22">
        <v>10981.87</v>
      </c>
      <c r="R1159" s="58" t="s">
        <v>98</v>
      </c>
      <c r="S1159" s="58" t="s">
        <v>191</v>
      </c>
      <c r="T1159" s="93" t="s">
        <v>42</v>
      </c>
      <c r="U1159" s="93">
        <v>1</v>
      </c>
      <c r="V1159" s="7">
        <v>7043</v>
      </c>
      <c r="W1159" s="86" t="s">
        <v>483</v>
      </c>
      <c r="X1159" s="83" t="s">
        <v>3331</v>
      </c>
    </row>
    <row r="1160" spans="2:24" ht="33.75" x14ac:dyDescent="0.25">
      <c r="B1160" s="44" t="s">
        <v>3031</v>
      </c>
      <c r="C1160" s="45" t="s">
        <v>3032</v>
      </c>
      <c r="D1160" s="38">
        <v>1893467</v>
      </c>
      <c r="E1160" s="57">
        <f t="shared" si="43"/>
        <v>1893.47</v>
      </c>
      <c r="F1160" s="38">
        <f t="shared" si="44"/>
        <v>0</v>
      </c>
      <c r="G1160" s="17">
        <v>1223</v>
      </c>
      <c r="H1160" s="93">
        <v>72.099999999999994</v>
      </c>
      <c r="I1160" s="93">
        <v>7210090</v>
      </c>
      <c r="J1160" s="1" t="s">
        <v>3032</v>
      </c>
      <c r="K1160" s="16" t="s">
        <v>21</v>
      </c>
      <c r="L1160" s="17" t="s">
        <v>38</v>
      </c>
      <c r="M1160" s="93" t="s">
        <v>39</v>
      </c>
      <c r="N1160" s="93">
        <v>1</v>
      </c>
      <c r="O1160" s="5">
        <v>71100000000</v>
      </c>
      <c r="P1160" s="1" t="s">
        <v>24</v>
      </c>
      <c r="Q1160" s="22">
        <v>1893.47</v>
      </c>
      <c r="R1160" s="58" t="s">
        <v>98</v>
      </c>
      <c r="S1160" s="58" t="s">
        <v>191</v>
      </c>
      <c r="T1160" s="93" t="s">
        <v>40</v>
      </c>
      <c r="U1160" s="93">
        <v>1</v>
      </c>
      <c r="V1160" s="7">
        <v>7093</v>
      </c>
      <c r="W1160" s="86" t="s">
        <v>481</v>
      </c>
      <c r="X1160" s="83" t="s">
        <v>3331</v>
      </c>
    </row>
    <row r="1161" spans="2:24" ht="63.75" x14ac:dyDescent="0.25">
      <c r="B1161" s="44" t="s">
        <v>3033</v>
      </c>
      <c r="C1161" s="45" t="s">
        <v>3034</v>
      </c>
      <c r="D1161" s="38">
        <v>27177965.559999999</v>
      </c>
      <c r="E1161" s="57">
        <f t="shared" si="43"/>
        <v>27177.97</v>
      </c>
      <c r="F1161" s="38">
        <f t="shared" si="44"/>
        <v>0</v>
      </c>
      <c r="G1161" s="17">
        <v>1224</v>
      </c>
      <c r="H1161" s="93">
        <v>72.2</v>
      </c>
      <c r="I1161" s="93">
        <v>7220034</v>
      </c>
      <c r="J1161" s="1" t="s">
        <v>3034</v>
      </c>
      <c r="K1161" s="16" t="s">
        <v>21</v>
      </c>
      <c r="L1161" s="17" t="s">
        <v>38</v>
      </c>
      <c r="M1161" s="93" t="s">
        <v>39</v>
      </c>
      <c r="N1161" s="93">
        <v>1</v>
      </c>
      <c r="O1161" s="5">
        <v>71100000000</v>
      </c>
      <c r="P1161" s="1" t="s">
        <v>24</v>
      </c>
      <c r="Q1161" s="22">
        <v>27177.97</v>
      </c>
      <c r="R1161" s="58" t="s">
        <v>98</v>
      </c>
      <c r="S1161" s="58" t="s">
        <v>191</v>
      </c>
      <c r="T1161" s="93" t="s">
        <v>42</v>
      </c>
      <c r="U1161" s="93">
        <v>1</v>
      </c>
      <c r="V1161" s="7">
        <v>7043</v>
      </c>
      <c r="W1161" s="86" t="s">
        <v>483</v>
      </c>
      <c r="X1161" s="83" t="s">
        <v>3331</v>
      </c>
    </row>
    <row r="1162" spans="2:24" ht="38.25" x14ac:dyDescent="0.25">
      <c r="B1162" s="44" t="s">
        <v>3035</v>
      </c>
      <c r="C1162" s="45" t="s">
        <v>3036</v>
      </c>
      <c r="D1162" s="38">
        <v>10582000</v>
      </c>
      <c r="E1162" s="57">
        <f t="shared" si="43"/>
        <v>10582</v>
      </c>
      <c r="F1162" s="38">
        <f t="shared" si="44"/>
        <v>0</v>
      </c>
      <c r="G1162" s="17">
        <v>1225</v>
      </c>
      <c r="H1162" s="93">
        <v>72.2</v>
      </c>
      <c r="I1162" s="93">
        <v>7220000</v>
      </c>
      <c r="J1162" s="1" t="s">
        <v>3036</v>
      </c>
      <c r="K1162" s="16" t="s">
        <v>21</v>
      </c>
      <c r="L1162" s="17" t="s">
        <v>38</v>
      </c>
      <c r="M1162" s="93" t="s">
        <v>39</v>
      </c>
      <c r="N1162" s="93">
        <v>1</v>
      </c>
      <c r="O1162" s="5">
        <v>71100000000</v>
      </c>
      <c r="P1162" s="1" t="s">
        <v>24</v>
      </c>
      <c r="Q1162" s="22">
        <v>10582</v>
      </c>
      <c r="R1162" s="58" t="s">
        <v>98</v>
      </c>
      <c r="S1162" s="58" t="s">
        <v>191</v>
      </c>
      <c r="T1162" s="93" t="s">
        <v>42</v>
      </c>
      <c r="U1162" s="93">
        <v>1</v>
      </c>
      <c r="V1162" s="7">
        <v>7043</v>
      </c>
      <c r="W1162" s="86" t="s">
        <v>483</v>
      </c>
      <c r="X1162" s="83" t="s">
        <v>3331</v>
      </c>
    </row>
    <row r="1163" spans="2:24" ht="33.75" x14ac:dyDescent="0.25">
      <c r="B1163" s="44" t="s">
        <v>3037</v>
      </c>
      <c r="C1163" s="1" t="s">
        <v>3105</v>
      </c>
      <c r="D1163" s="38">
        <v>1059791</v>
      </c>
      <c r="E1163" s="57">
        <f t="shared" si="43"/>
        <v>1059.79</v>
      </c>
      <c r="F1163" s="38">
        <f t="shared" si="44"/>
        <v>0</v>
      </c>
      <c r="G1163" s="17">
        <v>1226</v>
      </c>
      <c r="H1163" s="93">
        <v>72.2</v>
      </c>
      <c r="I1163" s="93">
        <v>7220000</v>
      </c>
      <c r="J1163" s="1" t="s">
        <v>3105</v>
      </c>
      <c r="K1163" s="16" t="s">
        <v>21</v>
      </c>
      <c r="L1163" s="17" t="s">
        <v>38</v>
      </c>
      <c r="M1163" s="93" t="s">
        <v>39</v>
      </c>
      <c r="N1163" s="93">
        <v>1</v>
      </c>
      <c r="O1163" s="5">
        <v>71100000000</v>
      </c>
      <c r="P1163" s="1" t="s">
        <v>24</v>
      </c>
      <c r="Q1163" s="22">
        <v>1059.79</v>
      </c>
      <c r="R1163" s="58" t="s">
        <v>75</v>
      </c>
      <c r="S1163" s="58" t="s">
        <v>191</v>
      </c>
      <c r="T1163" s="93" t="s">
        <v>25</v>
      </c>
      <c r="U1163" s="93">
        <v>0</v>
      </c>
      <c r="V1163" s="7">
        <v>7111</v>
      </c>
      <c r="W1163" s="84" t="s">
        <v>484</v>
      </c>
      <c r="X1163" s="83" t="s">
        <v>3331</v>
      </c>
    </row>
    <row r="1164" spans="2:24" ht="33.75" x14ac:dyDescent="0.25">
      <c r="B1164" s="44" t="s">
        <v>3038</v>
      </c>
      <c r="C1164" s="45" t="s">
        <v>3039</v>
      </c>
      <c r="D1164" s="38">
        <v>2799299.84</v>
      </c>
      <c r="E1164" s="57">
        <f t="shared" si="43"/>
        <v>2799.3</v>
      </c>
      <c r="F1164" s="38">
        <f t="shared" si="44"/>
        <v>0</v>
      </c>
      <c r="G1164" s="17">
        <v>1227</v>
      </c>
      <c r="H1164" s="93">
        <v>72.599999999999994</v>
      </c>
      <c r="I1164" s="93">
        <v>7220030</v>
      </c>
      <c r="J1164" s="1" t="s">
        <v>3039</v>
      </c>
      <c r="K1164" s="16" t="s">
        <v>21</v>
      </c>
      <c r="L1164" s="17" t="s">
        <v>38</v>
      </c>
      <c r="M1164" s="93" t="s">
        <v>39</v>
      </c>
      <c r="N1164" s="93">
        <v>1</v>
      </c>
      <c r="O1164" s="5">
        <v>71100000000</v>
      </c>
      <c r="P1164" s="1" t="s">
        <v>24</v>
      </c>
      <c r="Q1164" s="22">
        <v>2799.3</v>
      </c>
      <c r="R1164" s="58" t="s">
        <v>31</v>
      </c>
      <c r="S1164" s="58" t="s">
        <v>191</v>
      </c>
      <c r="T1164" s="93" t="s">
        <v>25</v>
      </c>
      <c r="U1164" s="93">
        <v>0</v>
      </c>
      <c r="V1164" s="7">
        <v>7111</v>
      </c>
      <c r="W1164" s="84" t="s">
        <v>484</v>
      </c>
      <c r="X1164" s="83" t="s">
        <v>3331</v>
      </c>
    </row>
    <row r="1165" spans="2:24" ht="38.25" x14ac:dyDescent="0.25">
      <c r="B1165" s="44" t="s">
        <v>3040</v>
      </c>
      <c r="C1165" s="45" t="s">
        <v>3041</v>
      </c>
      <c r="D1165" s="38">
        <v>4053484.08</v>
      </c>
      <c r="E1165" s="57">
        <f t="shared" si="43"/>
        <v>4053.48</v>
      </c>
      <c r="F1165" s="38">
        <f t="shared" si="44"/>
        <v>0</v>
      </c>
      <c r="G1165" s="17">
        <v>1228</v>
      </c>
      <c r="H1165" s="93">
        <v>72.599999999999994</v>
      </c>
      <c r="I1165" s="93">
        <v>7220033</v>
      </c>
      <c r="J1165" s="1" t="s">
        <v>3041</v>
      </c>
      <c r="K1165" s="16" t="s">
        <v>21</v>
      </c>
      <c r="L1165" s="17" t="s">
        <v>38</v>
      </c>
      <c r="M1165" s="93" t="s">
        <v>39</v>
      </c>
      <c r="N1165" s="93">
        <v>1</v>
      </c>
      <c r="O1165" s="5">
        <v>71100000000</v>
      </c>
      <c r="P1165" s="1" t="s">
        <v>24</v>
      </c>
      <c r="Q1165" s="22">
        <v>4053.48</v>
      </c>
      <c r="R1165" s="58" t="s">
        <v>31</v>
      </c>
      <c r="S1165" s="58" t="s">
        <v>191</v>
      </c>
      <c r="T1165" s="93" t="s">
        <v>25</v>
      </c>
      <c r="U1165" s="93">
        <v>0</v>
      </c>
      <c r="V1165" s="7">
        <v>7111</v>
      </c>
      <c r="W1165" s="84" t="s">
        <v>484</v>
      </c>
      <c r="X1165" s="83" t="s">
        <v>3331</v>
      </c>
    </row>
    <row r="1166" spans="2:24" ht="76.5" x14ac:dyDescent="0.25">
      <c r="B1166" s="44" t="s">
        <v>3042</v>
      </c>
      <c r="C1166" s="45" t="s">
        <v>3043</v>
      </c>
      <c r="D1166" s="38">
        <v>875434.91</v>
      </c>
      <c r="E1166" s="57">
        <f t="shared" si="43"/>
        <v>875.43</v>
      </c>
      <c r="F1166" s="38">
        <f t="shared" si="44"/>
        <v>0</v>
      </c>
      <c r="G1166" s="17">
        <v>1229</v>
      </c>
      <c r="H1166" s="93">
        <v>30.02</v>
      </c>
      <c r="I1166" s="93">
        <v>3020365</v>
      </c>
      <c r="J1166" s="1" t="s">
        <v>3043</v>
      </c>
      <c r="K1166" s="16" t="s">
        <v>21</v>
      </c>
      <c r="L1166" s="17" t="s">
        <v>38</v>
      </c>
      <c r="M1166" s="93" t="s">
        <v>39</v>
      </c>
      <c r="N1166" s="93">
        <v>453</v>
      </c>
      <c r="O1166" s="5">
        <v>71100000000</v>
      </c>
      <c r="P1166" s="1" t="s">
        <v>24</v>
      </c>
      <c r="Q1166" s="22">
        <v>875.43</v>
      </c>
      <c r="R1166" s="58" t="s">
        <v>75</v>
      </c>
      <c r="S1166" s="58" t="s">
        <v>191</v>
      </c>
      <c r="T1166" s="93" t="s">
        <v>40</v>
      </c>
      <c r="U1166" s="93">
        <v>1</v>
      </c>
      <c r="V1166" s="7">
        <v>7093</v>
      </c>
      <c r="W1166" s="86" t="s">
        <v>481</v>
      </c>
      <c r="X1166" s="83" t="s">
        <v>3330</v>
      </c>
    </row>
    <row r="1167" spans="2:24" ht="114.75" x14ac:dyDescent="0.25">
      <c r="B1167" s="44" t="s">
        <v>3044</v>
      </c>
      <c r="C1167" s="45" t="s">
        <v>3045</v>
      </c>
      <c r="D1167" s="38">
        <v>955650.68</v>
      </c>
      <c r="E1167" s="57">
        <f t="shared" si="43"/>
        <v>955.65</v>
      </c>
      <c r="F1167" s="38">
        <f t="shared" si="44"/>
        <v>0</v>
      </c>
      <c r="G1167" s="17">
        <v>1230</v>
      </c>
      <c r="H1167" s="93">
        <v>45.31</v>
      </c>
      <c r="I1167" s="93">
        <v>4530761</v>
      </c>
      <c r="J1167" s="1" t="s">
        <v>3045</v>
      </c>
      <c r="K1167" s="16" t="s">
        <v>21</v>
      </c>
      <c r="L1167" s="17" t="s">
        <v>38</v>
      </c>
      <c r="M1167" s="93" t="s">
        <v>39</v>
      </c>
      <c r="N1167" s="93">
        <v>1200</v>
      </c>
      <c r="O1167" s="5">
        <v>71100000000</v>
      </c>
      <c r="P1167" s="1" t="s">
        <v>24</v>
      </c>
      <c r="Q1167" s="22">
        <v>955.65</v>
      </c>
      <c r="R1167" s="58" t="s">
        <v>98</v>
      </c>
      <c r="S1167" s="58" t="s">
        <v>356</v>
      </c>
      <c r="T1167" s="93" t="s">
        <v>81</v>
      </c>
      <c r="U1167" s="93">
        <v>1</v>
      </c>
      <c r="V1167" s="7">
        <v>7104</v>
      </c>
      <c r="W1167" s="86" t="s">
        <v>481</v>
      </c>
      <c r="X1167" s="83" t="s">
        <v>3330</v>
      </c>
    </row>
    <row r="1168" spans="2:24" ht="76.5" x14ac:dyDescent="0.25">
      <c r="B1168" s="44" t="s">
        <v>3046</v>
      </c>
      <c r="C1168" s="45" t="s">
        <v>3047</v>
      </c>
      <c r="D1168" s="38">
        <v>2080025.1</v>
      </c>
      <c r="E1168" s="57">
        <f t="shared" si="43"/>
        <v>2080.0300000000002</v>
      </c>
      <c r="F1168" s="38">
        <f t="shared" si="44"/>
        <v>0</v>
      </c>
      <c r="G1168" s="17">
        <v>1231</v>
      </c>
      <c r="H1168" s="93" t="s">
        <v>305</v>
      </c>
      <c r="I1168" s="93">
        <v>3222483</v>
      </c>
      <c r="J1168" s="1" t="s">
        <v>3047</v>
      </c>
      <c r="K1168" s="16" t="s">
        <v>21</v>
      </c>
      <c r="L1168" s="17" t="s">
        <v>38</v>
      </c>
      <c r="M1168" s="93" t="s">
        <v>39</v>
      </c>
      <c r="N1168" s="93">
        <v>204</v>
      </c>
      <c r="O1168" s="5">
        <v>71100000000</v>
      </c>
      <c r="P1168" s="1" t="s">
        <v>24</v>
      </c>
      <c r="Q1168" s="22">
        <v>2080.0300000000002</v>
      </c>
      <c r="R1168" s="58" t="s">
        <v>98</v>
      </c>
      <c r="S1168" s="58" t="s">
        <v>388</v>
      </c>
      <c r="T1168" s="93" t="s">
        <v>81</v>
      </c>
      <c r="U1168" s="93">
        <v>1</v>
      </c>
      <c r="V1168" s="7">
        <v>7104</v>
      </c>
      <c r="W1168" s="86" t="s">
        <v>481</v>
      </c>
      <c r="X1168" s="83" t="s">
        <v>3331</v>
      </c>
    </row>
    <row r="1169" spans="2:24" ht="51" x14ac:dyDescent="0.25">
      <c r="B1169" s="44" t="s">
        <v>3048</v>
      </c>
      <c r="C1169" s="45" t="s">
        <v>3049</v>
      </c>
      <c r="D1169" s="38">
        <v>2122674</v>
      </c>
      <c r="E1169" s="57">
        <f t="shared" si="43"/>
        <v>2122.67</v>
      </c>
      <c r="F1169" s="38">
        <f t="shared" si="44"/>
        <v>0</v>
      </c>
      <c r="G1169" s="17">
        <v>1232</v>
      </c>
      <c r="H1169" s="93">
        <v>30.02</v>
      </c>
      <c r="I1169" s="93">
        <v>3020365</v>
      </c>
      <c r="J1169" s="1" t="s">
        <v>3049</v>
      </c>
      <c r="K1169" s="16" t="s">
        <v>21</v>
      </c>
      <c r="L1169" s="17" t="s">
        <v>38</v>
      </c>
      <c r="M1169" s="93" t="s">
        <v>39</v>
      </c>
      <c r="N1169" s="93">
        <v>971</v>
      </c>
      <c r="O1169" s="5">
        <v>71100000000</v>
      </c>
      <c r="P1169" s="1" t="s">
        <v>24</v>
      </c>
      <c r="Q1169" s="22">
        <v>2122.67</v>
      </c>
      <c r="R1169" s="58" t="s">
        <v>98</v>
      </c>
      <c r="S1169" s="58" t="s">
        <v>407</v>
      </c>
      <c r="T1169" s="93" t="s">
        <v>81</v>
      </c>
      <c r="U1169" s="93">
        <v>1</v>
      </c>
      <c r="V1169" s="7">
        <v>7104</v>
      </c>
      <c r="W1169" s="86" t="s">
        <v>481</v>
      </c>
      <c r="X1169" s="83" t="s">
        <v>3330</v>
      </c>
    </row>
    <row r="1170" spans="2:24" ht="51" x14ac:dyDescent="0.25">
      <c r="B1170" s="44" t="s">
        <v>3050</v>
      </c>
      <c r="C1170" s="45" t="s">
        <v>3051</v>
      </c>
      <c r="D1170" s="38">
        <v>4493627.88</v>
      </c>
      <c r="E1170" s="57">
        <f t="shared" si="43"/>
        <v>4493.63</v>
      </c>
      <c r="F1170" s="38">
        <f t="shared" si="44"/>
        <v>0</v>
      </c>
      <c r="G1170" s="17">
        <v>1233</v>
      </c>
      <c r="H1170" s="93">
        <v>45.31</v>
      </c>
      <c r="I1170" s="93">
        <v>4560249</v>
      </c>
      <c r="J1170" s="1" t="s">
        <v>3051</v>
      </c>
      <c r="K1170" s="16" t="s">
        <v>21</v>
      </c>
      <c r="L1170" s="17" t="s">
        <v>3052</v>
      </c>
      <c r="M1170" s="93" t="s">
        <v>3053</v>
      </c>
      <c r="N1170" s="93">
        <v>100</v>
      </c>
      <c r="O1170" s="5">
        <v>71140000000</v>
      </c>
      <c r="P1170" s="1" t="s">
        <v>35</v>
      </c>
      <c r="Q1170" s="22">
        <v>4493.63</v>
      </c>
      <c r="R1170" s="58" t="s">
        <v>98</v>
      </c>
      <c r="S1170" s="58" t="s">
        <v>191</v>
      </c>
      <c r="T1170" s="93" t="s">
        <v>40</v>
      </c>
      <c r="U1170" s="93">
        <v>1</v>
      </c>
      <c r="V1170" s="7">
        <v>7093</v>
      </c>
      <c r="W1170" s="86" t="s">
        <v>483</v>
      </c>
      <c r="X1170" s="83" t="s">
        <v>3330</v>
      </c>
    </row>
    <row r="1171" spans="2:24" ht="102" x14ac:dyDescent="0.25">
      <c r="B1171" s="44" t="s">
        <v>3054</v>
      </c>
      <c r="C1171" s="45" t="s">
        <v>3055</v>
      </c>
      <c r="D1171" s="68">
        <v>3176623.24</v>
      </c>
      <c r="E1171" s="57">
        <f t="shared" si="43"/>
        <v>3176.62</v>
      </c>
      <c r="F1171" s="38">
        <f t="shared" si="44"/>
        <v>0</v>
      </c>
      <c r="G1171" s="17">
        <v>1234</v>
      </c>
      <c r="H1171" s="93" t="s">
        <v>641</v>
      </c>
      <c r="I1171" s="93">
        <v>6420090</v>
      </c>
      <c r="J1171" s="1" t="s">
        <v>3055</v>
      </c>
      <c r="K1171" s="16" t="s">
        <v>21</v>
      </c>
      <c r="L1171" s="17" t="s">
        <v>38</v>
      </c>
      <c r="M1171" s="93" t="s">
        <v>39</v>
      </c>
      <c r="N1171" s="93">
        <v>2</v>
      </c>
      <c r="O1171" s="5">
        <v>71140000000</v>
      </c>
      <c r="P1171" s="1" t="s">
        <v>35</v>
      </c>
      <c r="Q1171" s="22">
        <v>3176.62</v>
      </c>
      <c r="R1171" s="58" t="s">
        <v>31</v>
      </c>
      <c r="S1171" s="58" t="s">
        <v>174</v>
      </c>
      <c r="T1171" s="93" t="s">
        <v>25</v>
      </c>
      <c r="U1171" s="93">
        <v>0</v>
      </c>
      <c r="V1171" s="7">
        <v>7111</v>
      </c>
      <c r="W1171" s="84" t="s">
        <v>484</v>
      </c>
      <c r="X1171" s="83" t="s">
        <v>3331</v>
      </c>
    </row>
    <row r="1172" spans="2:24" ht="76.5" x14ac:dyDescent="0.25">
      <c r="B1172" s="44" t="s">
        <v>3056</v>
      </c>
      <c r="C1172" s="45" t="s">
        <v>3057</v>
      </c>
      <c r="D1172" s="68">
        <v>986930.16</v>
      </c>
      <c r="E1172" s="57">
        <f t="shared" si="43"/>
        <v>986.93</v>
      </c>
      <c r="F1172" s="38">
        <f t="shared" si="44"/>
        <v>0</v>
      </c>
      <c r="G1172" s="17">
        <v>1235</v>
      </c>
      <c r="H1172" s="93" t="s">
        <v>480</v>
      </c>
      <c r="I1172" s="93">
        <v>7010020</v>
      </c>
      <c r="J1172" s="1" t="s">
        <v>3057</v>
      </c>
      <c r="K1172" s="16" t="s">
        <v>21</v>
      </c>
      <c r="L1172" s="17" t="s">
        <v>149</v>
      </c>
      <c r="M1172" s="93" t="s">
        <v>150</v>
      </c>
      <c r="N1172" s="93">
        <v>5.5330000000000004</v>
      </c>
      <c r="O1172" s="5">
        <v>71140000000</v>
      </c>
      <c r="P1172" s="1" t="s">
        <v>35</v>
      </c>
      <c r="Q1172" s="22">
        <v>986.93</v>
      </c>
      <c r="R1172" s="58" t="s">
        <v>31</v>
      </c>
      <c r="S1172" s="58" t="s">
        <v>191</v>
      </c>
      <c r="T1172" s="93" t="s">
        <v>25</v>
      </c>
      <c r="U1172" s="93">
        <v>0</v>
      </c>
      <c r="V1172" s="7">
        <v>7111</v>
      </c>
      <c r="W1172" s="88" t="s">
        <v>484</v>
      </c>
      <c r="X1172" s="83" t="s">
        <v>3331</v>
      </c>
    </row>
    <row r="1173" spans="2:24" ht="51" x14ac:dyDescent="0.25">
      <c r="B1173" s="44" t="s">
        <v>3058</v>
      </c>
      <c r="C1173" s="45" t="s">
        <v>3059</v>
      </c>
      <c r="D1173" s="38">
        <v>911330.8</v>
      </c>
      <c r="E1173" s="57">
        <f t="shared" si="43"/>
        <v>911.33</v>
      </c>
      <c r="F1173" s="38">
        <f t="shared" si="44"/>
        <v>0</v>
      </c>
      <c r="G1173" s="17">
        <v>1236</v>
      </c>
      <c r="H1173" s="93">
        <v>72.099999999999994</v>
      </c>
      <c r="I1173" s="93">
        <v>7210060</v>
      </c>
      <c r="J1173" s="1" t="s">
        <v>3059</v>
      </c>
      <c r="K1173" s="16" t="s">
        <v>21</v>
      </c>
      <c r="L1173" s="17" t="s">
        <v>38</v>
      </c>
      <c r="M1173" s="93" t="s">
        <v>39</v>
      </c>
      <c r="N1173" s="93">
        <v>1</v>
      </c>
      <c r="O1173" s="5">
        <v>71100000000</v>
      </c>
      <c r="P1173" s="1" t="s">
        <v>24</v>
      </c>
      <c r="Q1173" s="22">
        <v>911.33</v>
      </c>
      <c r="R1173" s="58" t="s">
        <v>75</v>
      </c>
      <c r="S1173" s="58" t="s">
        <v>191</v>
      </c>
      <c r="T1173" s="93" t="s">
        <v>40</v>
      </c>
      <c r="U1173" s="93">
        <v>1</v>
      </c>
      <c r="V1173" s="7">
        <v>7093</v>
      </c>
      <c r="W1173" s="86" t="s">
        <v>481</v>
      </c>
      <c r="X1173" s="83" t="s">
        <v>3331</v>
      </c>
    </row>
    <row r="1174" spans="2:24" ht="76.5" x14ac:dyDescent="0.25">
      <c r="B1174" s="44" t="s">
        <v>3060</v>
      </c>
      <c r="C1174" s="45" t="s">
        <v>3061</v>
      </c>
      <c r="D1174" s="38">
        <v>1319789.97</v>
      </c>
      <c r="E1174" s="57">
        <f t="shared" si="43"/>
        <v>1319.79</v>
      </c>
      <c r="F1174" s="38">
        <f t="shared" si="44"/>
        <v>0</v>
      </c>
      <c r="G1174" s="17">
        <v>1237</v>
      </c>
      <c r="H1174" s="93" t="s">
        <v>1985</v>
      </c>
      <c r="I1174" s="93">
        <v>4530761</v>
      </c>
      <c r="J1174" s="1" t="s">
        <v>3061</v>
      </c>
      <c r="K1174" s="16" t="s">
        <v>21</v>
      </c>
      <c r="L1174" s="17" t="s">
        <v>38</v>
      </c>
      <c r="M1174" s="93" t="s">
        <v>39</v>
      </c>
      <c r="N1174" s="93">
        <v>1</v>
      </c>
      <c r="O1174" s="5">
        <v>71140000000</v>
      </c>
      <c r="P1174" s="1" t="s">
        <v>35</v>
      </c>
      <c r="Q1174" s="22">
        <v>1319.79</v>
      </c>
      <c r="R1174" s="58" t="s">
        <v>98</v>
      </c>
      <c r="S1174" s="58" t="s">
        <v>191</v>
      </c>
      <c r="T1174" s="93" t="s">
        <v>40</v>
      </c>
      <c r="U1174" s="93">
        <v>1</v>
      </c>
      <c r="V1174" s="7">
        <v>7093</v>
      </c>
      <c r="W1174" s="87" t="s">
        <v>481</v>
      </c>
      <c r="X1174" s="83" t="s">
        <v>3330</v>
      </c>
    </row>
    <row r="1175" spans="2:24" ht="63.75" x14ac:dyDescent="0.25">
      <c r="B1175" s="44" t="s">
        <v>3062</v>
      </c>
      <c r="C1175" s="45" t="s">
        <v>3063</v>
      </c>
      <c r="D1175" s="38">
        <v>1225391.5</v>
      </c>
      <c r="E1175" s="57">
        <f t="shared" si="43"/>
        <v>1225.3900000000001</v>
      </c>
      <c r="F1175" s="38">
        <f t="shared" si="44"/>
        <v>0</v>
      </c>
      <c r="G1175" s="17">
        <v>1238</v>
      </c>
      <c r="H1175" s="93" t="s">
        <v>1985</v>
      </c>
      <c r="I1175" s="93">
        <v>4530761</v>
      </c>
      <c r="J1175" s="1" t="s">
        <v>3063</v>
      </c>
      <c r="K1175" s="16" t="s">
        <v>21</v>
      </c>
      <c r="L1175" s="17" t="s">
        <v>38</v>
      </c>
      <c r="M1175" s="93" t="s">
        <v>39</v>
      </c>
      <c r="N1175" s="93">
        <v>1</v>
      </c>
      <c r="O1175" s="5">
        <v>71140000000</v>
      </c>
      <c r="P1175" s="1" t="s">
        <v>35</v>
      </c>
      <c r="Q1175" s="22">
        <v>1225.3900000000001</v>
      </c>
      <c r="R1175" s="58" t="s">
        <v>98</v>
      </c>
      <c r="S1175" s="58" t="s">
        <v>191</v>
      </c>
      <c r="T1175" s="93" t="s">
        <v>40</v>
      </c>
      <c r="U1175" s="93">
        <v>1</v>
      </c>
      <c r="V1175" s="7">
        <v>7093</v>
      </c>
      <c r="W1175" s="86" t="s">
        <v>481</v>
      </c>
      <c r="X1175" s="83" t="s">
        <v>3330</v>
      </c>
    </row>
    <row r="1176" spans="2:24" ht="63.75" x14ac:dyDescent="0.25">
      <c r="B1176" s="44" t="s">
        <v>3064</v>
      </c>
      <c r="C1176" s="45" t="s">
        <v>3065</v>
      </c>
      <c r="D1176" s="38">
        <v>1460526.23</v>
      </c>
      <c r="E1176" s="57">
        <f t="shared" si="43"/>
        <v>1460.53</v>
      </c>
      <c r="F1176" s="38">
        <f t="shared" si="44"/>
        <v>0</v>
      </c>
      <c r="G1176" s="17">
        <v>1239</v>
      </c>
      <c r="H1176" s="93" t="s">
        <v>1985</v>
      </c>
      <c r="I1176" s="93">
        <v>4530761</v>
      </c>
      <c r="J1176" s="1" t="s">
        <v>3065</v>
      </c>
      <c r="K1176" s="16" t="s">
        <v>21</v>
      </c>
      <c r="L1176" s="17" t="s">
        <v>38</v>
      </c>
      <c r="M1176" s="93" t="s">
        <v>39</v>
      </c>
      <c r="N1176" s="93">
        <v>1</v>
      </c>
      <c r="O1176" s="5">
        <v>71140000000</v>
      </c>
      <c r="P1176" s="1" t="s">
        <v>35</v>
      </c>
      <c r="Q1176" s="22">
        <v>1460.53</v>
      </c>
      <c r="R1176" s="58" t="s">
        <v>98</v>
      </c>
      <c r="S1176" s="58" t="s">
        <v>191</v>
      </c>
      <c r="T1176" s="93" t="s">
        <v>40</v>
      </c>
      <c r="U1176" s="93">
        <v>1</v>
      </c>
      <c r="V1176" s="7">
        <v>7093</v>
      </c>
      <c r="W1176" s="86" t="s">
        <v>481</v>
      </c>
      <c r="X1176" s="83" t="s">
        <v>3330</v>
      </c>
    </row>
    <row r="1177" spans="2:24" ht="76.5" x14ac:dyDescent="0.25">
      <c r="B1177" s="44" t="s">
        <v>3066</v>
      </c>
      <c r="C1177" s="45" t="s">
        <v>3067</v>
      </c>
      <c r="D1177" s="38">
        <v>1919213.55</v>
      </c>
      <c r="E1177" s="57">
        <f t="shared" si="43"/>
        <v>1919.21</v>
      </c>
      <c r="F1177" s="38">
        <f t="shared" si="44"/>
        <v>0</v>
      </c>
      <c r="G1177" s="17">
        <v>1240</v>
      </c>
      <c r="H1177" s="93">
        <v>45.31</v>
      </c>
      <c r="I1177" s="93">
        <v>4530010</v>
      </c>
      <c r="J1177" s="1" t="s">
        <v>3067</v>
      </c>
      <c r="K1177" s="16" t="s">
        <v>21</v>
      </c>
      <c r="L1177" s="17" t="s">
        <v>38</v>
      </c>
      <c r="M1177" s="93" t="s">
        <v>39</v>
      </c>
      <c r="N1177" s="93">
        <v>1</v>
      </c>
      <c r="O1177" s="5">
        <v>71140000000</v>
      </c>
      <c r="P1177" s="1" t="s">
        <v>35</v>
      </c>
      <c r="Q1177" s="22">
        <v>1919.21</v>
      </c>
      <c r="R1177" s="58" t="s">
        <v>98</v>
      </c>
      <c r="S1177" s="58" t="s">
        <v>191</v>
      </c>
      <c r="T1177" s="93" t="s">
        <v>40</v>
      </c>
      <c r="U1177" s="93">
        <v>1</v>
      </c>
      <c r="V1177" s="7">
        <v>7093</v>
      </c>
      <c r="W1177" s="87" t="s">
        <v>481</v>
      </c>
      <c r="X1177" s="83" t="s">
        <v>3330</v>
      </c>
    </row>
    <row r="1178" spans="2:24" ht="63.75" x14ac:dyDescent="0.25">
      <c r="B1178" s="44" t="s">
        <v>3068</v>
      </c>
      <c r="C1178" s="45" t="s">
        <v>3069</v>
      </c>
      <c r="D1178" s="38">
        <v>913018.39</v>
      </c>
      <c r="E1178" s="57">
        <f t="shared" si="43"/>
        <v>913.02</v>
      </c>
      <c r="F1178" s="38">
        <f t="shared" si="44"/>
        <v>0</v>
      </c>
      <c r="G1178" s="17">
        <v>1241</v>
      </c>
      <c r="H1178" s="93">
        <v>45.31</v>
      </c>
      <c r="I1178" s="93">
        <v>4530010</v>
      </c>
      <c r="J1178" s="1" t="s">
        <v>3069</v>
      </c>
      <c r="K1178" s="16" t="s">
        <v>21</v>
      </c>
      <c r="L1178" s="17" t="s">
        <v>38</v>
      </c>
      <c r="M1178" s="93" t="s">
        <v>39</v>
      </c>
      <c r="N1178" s="93">
        <v>1</v>
      </c>
      <c r="O1178" s="5">
        <v>71140000000</v>
      </c>
      <c r="P1178" s="1" t="s">
        <v>35</v>
      </c>
      <c r="Q1178" s="22">
        <v>913.02</v>
      </c>
      <c r="R1178" s="58" t="s">
        <v>98</v>
      </c>
      <c r="S1178" s="58" t="s">
        <v>191</v>
      </c>
      <c r="T1178" s="93" t="s">
        <v>40</v>
      </c>
      <c r="U1178" s="93">
        <v>1</v>
      </c>
      <c r="V1178" s="7">
        <v>7093</v>
      </c>
      <c r="W1178" s="86" t="s">
        <v>481</v>
      </c>
      <c r="X1178" s="83" t="s">
        <v>3330</v>
      </c>
    </row>
    <row r="1179" spans="2:24" ht="76.5" x14ac:dyDescent="0.25">
      <c r="B1179" s="44" t="s">
        <v>3070</v>
      </c>
      <c r="C1179" s="45" t="s">
        <v>3071</v>
      </c>
      <c r="D1179" s="38">
        <v>701330.64</v>
      </c>
      <c r="E1179" s="57">
        <f t="shared" si="43"/>
        <v>701.33</v>
      </c>
      <c r="F1179" s="38">
        <f t="shared" si="44"/>
        <v>0</v>
      </c>
      <c r="G1179" s="17">
        <v>1242</v>
      </c>
      <c r="H1179" s="93" t="s">
        <v>641</v>
      </c>
      <c r="I1179" s="93">
        <v>6420090</v>
      </c>
      <c r="J1179" s="1" t="s">
        <v>3071</v>
      </c>
      <c r="K1179" s="16" t="s">
        <v>21</v>
      </c>
      <c r="L1179" s="17" t="s">
        <v>38</v>
      </c>
      <c r="M1179" s="93" t="s">
        <v>39</v>
      </c>
      <c r="N1179" s="93">
        <v>1</v>
      </c>
      <c r="O1179" s="5">
        <v>71140000000</v>
      </c>
      <c r="P1179" s="1" t="s">
        <v>35</v>
      </c>
      <c r="Q1179" s="22">
        <v>701.33</v>
      </c>
      <c r="R1179" s="58" t="s">
        <v>31</v>
      </c>
      <c r="S1179" s="58" t="s">
        <v>191</v>
      </c>
      <c r="T1179" s="93" t="s">
        <v>25</v>
      </c>
      <c r="U1179" s="93">
        <v>0</v>
      </c>
      <c r="V1179" s="7">
        <v>7111</v>
      </c>
      <c r="W1179" s="84" t="s">
        <v>484</v>
      </c>
      <c r="X1179" s="83" t="s">
        <v>3331</v>
      </c>
    </row>
    <row r="1180" spans="2:24" ht="38.25" x14ac:dyDescent="0.25">
      <c r="B1180" s="44" t="s">
        <v>3072</v>
      </c>
      <c r="C1180" s="45" t="s">
        <v>3073</v>
      </c>
      <c r="D1180" s="38">
        <v>746547.78</v>
      </c>
      <c r="E1180" s="57">
        <f t="shared" si="43"/>
        <v>746.55</v>
      </c>
      <c r="F1180" s="38">
        <f t="shared" si="44"/>
        <v>0</v>
      </c>
      <c r="G1180" s="17">
        <v>1243</v>
      </c>
      <c r="H1180" s="93">
        <v>72.599999999999994</v>
      </c>
      <c r="I1180" s="93">
        <v>3020394</v>
      </c>
      <c r="J1180" s="1" t="s">
        <v>3073</v>
      </c>
      <c r="K1180" s="16" t="s">
        <v>21</v>
      </c>
      <c r="L1180" s="17" t="s">
        <v>38</v>
      </c>
      <c r="M1180" s="93" t="s">
        <v>39</v>
      </c>
      <c r="N1180" s="93">
        <v>111</v>
      </c>
      <c r="O1180" s="5">
        <v>71100000000</v>
      </c>
      <c r="P1180" s="1" t="s">
        <v>24</v>
      </c>
      <c r="Q1180" s="22">
        <v>746.55</v>
      </c>
      <c r="R1180" s="58" t="s">
        <v>98</v>
      </c>
      <c r="S1180" s="58" t="s">
        <v>138</v>
      </c>
      <c r="T1180" s="93" t="s">
        <v>81</v>
      </c>
      <c r="U1180" s="93">
        <v>1</v>
      </c>
      <c r="V1180" s="7">
        <v>7104</v>
      </c>
      <c r="W1180" s="86" t="s">
        <v>481</v>
      </c>
      <c r="X1180" s="83" t="s">
        <v>3330</v>
      </c>
    </row>
    <row r="1181" spans="2:24" ht="38.25" x14ac:dyDescent="0.25">
      <c r="B1181" s="44" t="s">
        <v>3074</v>
      </c>
      <c r="C1181" s="45" t="s">
        <v>3075</v>
      </c>
      <c r="D1181" s="38">
        <v>1206536.75</v>
      </c>
      <c r="E1181" s="57">
        <f t="shared" si="43"/>
        <v>1206.54</v>
      </c>
      <c r="F1181" s="38">
        <f t="shared" si="44"/>
        <v>0</v>
      </c>
      <c r="G1181" s="17">
        <v>1244</v>
      </c>
      <c r="H1181" s="93" t="s">
        <v>305</v>
      </c>
      <c r="I1181" s="93">
        <v>3230210</v>
      </c>
      <c r="J1181" s="1" t="s">
        <v>3075</v>
      </c>
      <c r="K1181" s="16" t="s">
        <v>21</v>
      </c>
      <c r="L1181" s="17" t="s">
        <v>38</v>
      </c>
      <c r="M1181" s="93" t="s">
        <v>39</v>
      </c>
      <c r="N1181" s="93">
        <v>944</v>
      </c>
      <c r="O1181" s="5">
        <v>71100000000</v>
      </c>
      <c r="P1181" s="1" t="s">
        <v>24</v>
      </c>
      <c r="Q1181" s="22">
        <v>1206.54</v>
      </c>
      <c r="R1181" s="58" t="s">
        <v>98</v>
      </c>
      <c r="S1181" s="58" t="s">
        <v>138</v>
      </c>
      <c r="T1181" s="93" t="s">
        <v>40</v>
      </c>
      <c r="U1181" s="93">
        <v>1</v>
      </c>
      <c r="V1181" s="7">
        <v>7093</v>
      </c>
      <c r="W1181" s="86" t="s">
        <v>481</v>
      </c>
      <c r="X1181" s="83" t="s">
        <v>3331</v>
      </c>
    </row>
    <row r="1182" spans="2:24" ht="38.25" x14ac:dyDescent="0.25">
      <c r="B1182" s="44" t="s">
        <v>3076</v>
      </c>
      <c r="C1182" s="45" t="s">
        <v>3077</v>
      </c>
      <c r="D1182" s="38">
        <v>1291765.6399999999</v>
      </c>
      <c r="E1182" s="57">
        <f t="shared" si="43"/>
        <v>1291.77</v>
      </c>
      <c r="F1182" s="38">
        <f t="shared" si="44"/>
        <v>0</v>
      </c>
      <c r="G1182" s="17">
        <v>1245</v>
      </c>
      <c r="H1182" s="93" t="s">
        <v>2165</v>
      </c>
      <c r="I1182" s="93">
        <v>3211381</v>
      </c>
      <c r="J1182" s="1" t="s">
        <v>3077</v>
      </c>
      <c r="K1182" s="16" t="s">
        <v>21</v>
      </c>
      <c r="L1182" s="17" t="s">
        <v>38</v>
      </c>
      <c r="M1182" s="93" t="s">
        <v>39</v>
      </c>
      <c r="N1182" s="93">
        <v>448</v>
      </c>
      <c r="O1182" s="5">
        <v>71100000000</v>
      </c>
      <c r="P1182" s="1" t="s">
        <v>24</v>
      </c>
      <c r="Q1182" s="22">
        <v>1291.77</v>
      </c>
      <c r="R1182" s="58" t="s">
        <v>98</v>
      </c>
      <c r="S1182" s="58" t="s">
        <v>138</v>
      </c>
      <c r="T1182" s="93" t="s">
        <v>40</v>
      </c>
      <c r="U1182" s="93">
        <v>1</v>
      </c>
      <c r="V1182" s="7">
        <v>7093</v>
      </c>
      <c r="W1182" s="86" t="s">
        <v>481</v>
      </c>
      <c r="X1182" s="83" t="s">
        <v>3331</v>
      </c>
    </row>
    <row r="1183" spans="2:24" ht="38.25" x14ac:dyDescent="0.25">
      <c r="B1183" s="44" t="s">
        <v>3078</v>
      </c>
      <c r="C1183" s="45" t="s">
        <v>3079</v>
      </c>
      <c r="D1183" s="38">
        <v>1480314.5</v>
      </c>
      <c r="E1183" s="57">
        <f t="shared" si="43"/>
        <v>1480.31</v>
      </c>
      <c r="F1183" s="38">
        <f t="shared" si="44"/>
        <v>0</v>
      </c>
      <c r="G1183" s="17">
        <v>1246</v>
      </c>
      <c r="H1183" s="93">
        <v>30.02</v>
      </c>
      <c r="I1183" s="93">
        <v>3020365</v>
      </c>
      <c r="J1183" s="1" t="s">
        <v>3079</v>
      </c>
      <c r="K1183" s="16" t="s">
        <v>21</v>
      </c>
      <c r="L1183" s="17" t="s">
        <v>38</v>
      </c>
      <c r="M1183" s="93" t="s">
        <v>39</v>
      </c>
      <c r="N1183" s="93">
        <v>352</v>
      </c>
      <c r="O1183" s="5">
        <v>71100000000</v>
      </c>
      <c r="P1183" s="1" t="s">
        <v>24</v>
      </c>
      <c r="Q1183" s="22">
        <v>1480.31</v>
      </c>
      <c r="R1183" s="58" t="s">
        <v>98</v>
      </c>
      <c r="S1183" s="58" t="s">
        <v>138</v>
      </c>
      <c r="T1183" s="93" t="s">
        <v>81</v>
      </c>
      <c r="U1183" s="93">
        <v>1</v>
      </c>
      <c r="V1183" s="7">
        <v>7104</v>
      </c>
      <c r="W1183" s="86" t="s">
        <v>481</v>
      </c>
      <c r="X1183" s="83" t="s">
        <v>3330</v>
      </c>
    </row>
    <row r="1184" spans="2:24" ht="76.5" x14ac:dyDescent="0.25">
      <c r="B1184" s="44" t="s">
        <v>3080</v>
      </c>
      <c r="C1184" s="45" t="s">
        <v>3081</v>
      </c>
      <c r="D1184" s="38">
        <v>1147774.5</v>
      </c>
      <c r="E1184" s="57">
        <f t="shared" si="43"/>
        <v>1147.77</v>
      </c>
      <c r="F1184" s="38">
        <f t="shared" si="44"/>
        <v>0</v>
      </c>
      <c r="G1184" s="17">
        <v>1247</v>
      </c>
      <c r="H1184" s="93" t="s">
        <v>2662</v>
      </c>
      <c r="I1184" s="93">
        <v>2924802</v>
      </c>
      <c r="J1184" s="1" t="s">
        <v>3081</v>
      </c>
      <c r="K1184" s="16" t="s">
        <v>21</v>
      </c>
      <c r="L1184" s="17" t="s">
        <v>38</v>
      </c>
      <c r="M1184" s="93" t="s">
        <v>39</v>
      </c>
      <c r="N1184" s="93">
        <v>29</v>
      </c>
      <c r="O1184" s="5">
        <v>71100000000</v>
      </c>
      <c r="P1184" s="1" t="s">
        <v>24</v>
      </c>
      <c r="Q1184" s="22">
        <v>1147.77</v>
      </c>
      <c r="R1184" s="58" t="s">
        <v>98</v>
      </c>
      <c r="S1184" s="58" t="s">
        <v>191</v>
      </c>
      <c r="T1184" s="93" t="s">
        <v>40</v>
      </c>
      <c r="U1184" s="93">
        <v>1</v>
      </c>
      <c r="V1184" s="7">
        <v>7093</v>
      </c>
      <c r="W1184" s="87" t="s">
        <v>481</v>
      </c>
      <c r="X1184" s="83" t="s">
        <v>3331</v>
      </c>
    </row>
    <row r="1185" spans="2:24" ht="63.75" x14ac:dyDescent="0.25">
      <c r="B1185" s="44" t="s">
        <v>3082</v>
      </c>
      <c r="C1185" s="45" t="s">
        <v>3083</v>
      </c>
      <c r="D1185" s="38">
        <v>1322946.57</v>
      </c>
      <c r="E1185" s="57">
        <f t="shared" si="43"/>
        <v>1322.95</v>
      </c>
      <c r="F1185" s="38">
        <f t="shared" si="44"/>
        <v>0</v>
      </c>
      <c r="G1185" s="17">
        <v>1248</v>
      </c>
      <c r="H1185" s="93" t="s">
        <v>205</v>
      </c>
      <c r="I1185" s="93">
        <v>6420090</v>
      </c>
      <c r="J1185" s="1" t="s">
        <v>3083</v>
      </c>
      <c r="K1185" s="16" t="s">
        <v>21</v>
      </c>
      <c r="L1185" s="17" t="s">
        <v>38</v>
      </c>
      <c r="M1185" s="93" t="s">
        <v>39</v>
      </c>
      <c r="N1185" s="93">
        <v>1</v>
      </c>
      <c r="O1185" s="5">
        <v>71100000000</v>
      </c>
      <c r="P1185" s="1" t="s">
        <v>24</v>
      </c>
      <c r="Q1185" s="22">
        <v>1322.95</v>
      </c>
      <c r="R1185" s="58" t="s">
        <v>31</v>
      </c>
      <c r="S1185" s="58" t="s">
        <v>191</v>
      </c>
      <c r="T1185" s="93" t="s">
        <v>25</v>
      </c>
      <c r="U1185" s="93">
        <v>0</v>
      </c>
      <c r="V1185" s="7">
        <v>7111</v>
      </c>
      <c r="W1185" s="84" t="s">
        <v>484</v>
      </c>
      <c r="X1185" s="83" t="s">
        <v>3331</v>
      </c>
    </row>
    <row r="1186" spans="2:24" ht="51" x14ac:dyDescent="0.25">
      <c r="B1186" s="44" t="s">
        <v>3084</v>
      </c>
      <c r="C1186" s="45" t="s">
        <v>3085</v>
      </c>
      <c r="D1186" s="38">
        <v>1019520</v>
      </c>
      <c r="E1186" s="57">
        <f t="shared" si="43"/>
        <v>1019.52</v>
      </c>
      <c r="F1186" s="38">
        <f t="shared" si="44"/>
        <v>0</v>
      </c>
      <c r="G1186" s="17">
        <v>1249</v>
      </c>
      <c r="H1186" s="93" t="s">
        <v>205</v>
      </c>
      <c r="I1186" s="93">
        <v>6420090</v>
      </c>
      <c r="J1186" s="1" t="s">
        <v>3085</v>
      </c>
      <c r="K1186" s="16" t="s">
        <v>21</v>
      </c>
      <c r="L1186" s="17" t="s">
        <v>38</v>
      </c>
      <c r="M1186" s="93" t="s">
        <v>39</v>
      </c>
      <c r="N1186" s="93">
        <v>1</v>
      </c>
      <c r="O1186" s="5">
        <v>71100000000</v>
      </c>
      <c r="P1186" s="1" t="s">
        <v>24</v>
      </c>
      <c r="Q1186" s="22">
        <v>1019.52</v>
      </c>
      <c r="R1186" s="58" t="s">
        <v>31</v>
      </c>
      <c r="S1186" s="58" t="s">
        <v>191</v>
      </c>
      <c r="T1186" s="93" t="s">
        <v>25</v>
      </c>
      <c r="U1186" s="93">
        <v>0</v>
      </c>
      <c r="V1186" s="7">
        <v>7111</v>
      </c>
      <c r="W1186" s="84" t="s">
        <v>484</v>
      </c>
      <c r="X1186" s="83" t="s">
        <v>3331</v>
      </c>
    </row>
    <row r="1187" spans="2:24" ht="102" x14ac:dyDescent="0.25">
      <c r="B1187" s="67" t="s">
        <v>3091</v>
      </c>
      <c r="C1187" s="45" t="s">
        <v>3093</v>
      </c>
      <c r="D1187" s="68">
        <v>7492175.9800000004</v>
      </c>
      <c r="E1187" s="57">
        <f t="shared" ref="E1187:E1188" si="45">ROUND(D1187/1000,2)</f>
        <v>7492.18</v>
      </c>
      <c r="F1187" s="38">
        <f t="shared" ref="F1187:F1188" si="46">E1187-Q1187</f>
        <v>0</v>
      </c>
      <c r="G1187" s="17">
        <v>1250</v>
      </c>
      <c r="H1187" s="93" t="s">
        <v>70</v>
      </c>
      <c r="I1187" s="93">
        <v>4521125</v>
      </c>
      <c r="J1187" s="1" t="s">
        <v>3089</v>
      </c>
      <c r="K1187" s="1" t="s">
        <v>424</v>
      </c>
      <c r="L1187" s="17" t="s">
        <v>38</v>
      </c>
      <c r="M1187" s="93" t="s">
        <v>39</v>
      </c>
      <c r="N1187" s="93">
        <v>1</v>
      </c>
      <c r="O1187" s="5">
        <v>71100000000</v>
      </c>
      <c r="P1187" s="1" t="s">
        <v>24</v>
      </c>
      <c r="Q1187" s="51">
        <v>7492.18</v>
      </c>
      <c r="R1187" s="3" t="s">
        <v>98</v>
      </c>
      <c r="S1187" s="3" t="s">
        <v>31</v>
      </c>
      <c r="T1187" s="93" t="s">
        <v>40</v>
      </c>
      <c r="U1187" s="93">
        <v>1</v>
      </c>
      <c r="V1187" s="7">
        <v>7093</v>
      </c>
      <c r="W1187" s="86" t="s">
        <v>483</v>
      </c>
      <c r="X1187" s="83" t="s">
        <v>3330</v>
      </c>
    </row>
    <row r="1188" spans="2:24" ht="76.5" x14ac:dyDescent="0.25">
      <c r="B1188" s="67" t="s">
        <v>3092</v>
      </c>
      <c r="C1188" s="45" t="s">
        <v>3094</v>
      </c>
      <c r="D1188" s="68">
        <v>214459.72</v>
      </c>
      <c r="E1188" s="57">
        <f t="shared" si="45"/>
        <v>214.46</v>
      </c>
      <c r="F1188" s="38">
        <f t="shared" si="46"/>
        <v>0</v>
      </c>
      <c r="G1188" s="17">
        <v>1251</v>
      </c>
      <c r="H1188" s="93" t="s">
        <v>2183</v>
      </c>
      <c r="I1188" s="93">
        <v>4030204</v>
      </c>
      <c r="J1188" s="1" t="s">
        <v>3090</v>
      </c>
      <c r="K1188" s="1" t="s">
        <v>424</v>
      </c>
      <c r="L1188" s="17" t="s">
        <v>45</v>
      </c>
      <c r="M1188" s="93" t="s">
        <v>2184</v>
      </c>
      <c r="N1188" s="93">
        <v>790.57600000000002</v>
      </c>
      <c r="O1188" s="5">
        <v>71100000000</v>
      </c>
      <c r="P1188" s="1" t="s">
        <v>24</v>
      </c>
      <c r="Q1188" s="22">
        <v>214.46</v>
      </c>
      <c r="R1188" s="3" t="s">
        <v>98</v>
      </c>
      <c r="S1188" s="3" t="s">
        <v>31</v>
      </c>
      <c r="T1188" s="13" t="s">
        <v>25</v>
      </c>
      <c r="U1188" s="93">
        <v>0</v>
      </c>
      <c r="V1188" s="7">
        <v>7111</v>
      </c>
      <c r="W1188" s="84" t="s">
        <v>484</v>
      </c>
      <c r="X1188" s="83" t="s">
        <v>3331</v>
      </c>
    </row>
    <row r="1189" spans="2:24" ht="78.75" x14ac:dyDescent="0.25">
      <c r="B1189" s="67" t="s">
        <v>3099</v>
      </c>
      <c r="C1189" s="45" t="s">
        <v>3100</v>
      </c>
      <c r="D1189" s="68">
        <v>194471.67999999999</v>
      </c>
      <c r="E1189" s="57">
        <f t="shared" ref="E1189" si="47">ROUND(D1189/1000,2)</f>
        <v>194.47</v>
      </c>
      <c r="F1189" s="38">
        <f>E1189-Q1189</f>
        <v>0</v>
      </c>
      <c r="G1189" s="17">
        <v>1252</v>
      </c>
      <c r="H1189" s="93">
        <v>45.31</v>
      </c>
      <c r="I1189" s="93">
        <v>4521125</v>
      </c>
      <c r="J1189" s="1" t="s">
        <v>3098</v>
      </c>
      <c r="K1189" s="1" t="s">
        <v>424</v>
      </c>
      <c r="L1189" s="17" t="s">
        <v>38</v>
      </c>
      <c r="M1189" s="93" t="s">
        <v>39</v>
      </c>
      <c r="N1189" s="93">
        <v>1</v>
      </c>
      <c r="O1189" s="5" t="s">
        <v>87</v>
      </c>
      <c r="P1189" s="1" t="s">
        <v>88</v>
      </c>
      <c r="Q1189" s="22">
        <v>194.47</v>
      </c>
      <c r="R1189" s="3" t="s">
        <v>98</v>
      </c>
      <c r="S1189" s="3" t="s">
        <v>191</v>
      </c>
      <c r="T1189" s="93" t="s">
        <v>238</v>
      </c>
      <c r="U1189" s="93">
        <v>1</v>
      </c>
      <c r="V1189" s="7">
        <v>7109</v>
      </c>
      <c r="W1189" s="86" t="s">
        <v>483</v>
      </c>
      <c r="X1189" s="83" t="s">
        <v>3331</v>
      </c>
    </row>
    <row r="1190" spans="2:24" ht="76.5" x14ac:dyDescent="0.25">
      <c r="B1190" s="67" t="s">
        <v>3108</v>
      </c>
      <c r="C1190" s="45" t="s">
        <v>3106</v>
      </c>
      <c r="D1190" s="68">
        <v>2060393.16</v>
      </c>
      <c r="E1190" s="57">
        <f t="shared" ref="E1190:E1192" si="48">ROUND(D1190/1000,2)</f>
        <v>2060.39</v>
      </c>
      <c r="F1190" s="38">
        <f t="shared" ref="F1190:F1192" si="49">E1190-Q1190</f>
        <v>0</v>
      </c>
      <c r="G1190" s="52">
        <v>1253</v>
      </c>
      <c r="H1190" s="52" t="s">
        <v>502</v>
      </c>
      <c r="I1190" s="52">
        <v>7020020</v>
      </c>
      <c r="J1190" s="1" t="s">
        <v>3106</v>
      </c>
      <c r="K1190" s="1" t="s">
        <v>424</v>
      </c>
      <c r="L1190" s="17" t="s">
        <v>242</v>
      </c>
      <c r="M1190" s="93" t="s">
        <v>243</v>
      </c>
      <c r="N1190" s="93">
        <v>2598.56</v>
      </c>
      <c r="O1190" s="5" t="s">
        <v>87</v>
      </c>
      <c r="P1190" s="1" t="s">
        <v>88</v>
      </c>
      <c r="Q1190" s="22">
        <v>2060.39</v>
      </c>
      <c r="R1190" s="3" t="s">
        <v>75</v>
      </c>
      <c r="S1190" s="3" t="s">
        <v>3107</v>
      </c>
      <c r="T1190" s="13" t="s">
        <v>25</v>
      </c>
      <c r="U1190" s="93">
        <v>0</v>
      </c>
      <c r="V1190" s="7">
        <v>7111</v>
      </c>
      <c r="W1190" s="84" t="s">
        <v>484</v>
      </c>
      <c r="X1190" s="83" t="s">
        <v>3331</v>
      </c>
    </row>
    <row r="1191" spans="2:24" ht="51" x14ac:dyDescent="0.25">
      <c r="B1191" s="67">
        <v>2015.1253999999999</v>
      </c>
      <c r="C1191" s="45" t="s">
        <v>3109</v>
      </c>
      <c r="D1191" s="4">
        <v>3603475.42</v>
      </c>
      <c r="E1191" s="57">
        <f t="shared" si="48"/>
        <v>3603.48</v>
      </c>
      <c r="F1191" s="38">
        <f t="shared" si="49"/>
        <v>0</v>
      </c>
      <c r="G1191" s="52">
        <v>1254</v>
      </c>
      <c r="H1191" s="93">
        <v>72.5</v>
      </c>
      <c r="I1191" s="93">
        <v>7250020</v>
      </c>
      <c r="J1191" s="1" t="s">
        <v>3109</v>
      </c>
      <c r="K1191" s="1" t="s">
        <v>424</v>
      </c>
      <c r="L1191" s="17" t="s">
        <v>38</v>
      </c>
      <c r="M1191" s="93" t="s">
        <v>39</v>
      </c>
      <c r="N1191" s="93">
        <v>1</v>
      </c>
      <c r="O1191" s="5">
        <v>71100000000</v>
      </c>
      <c r="P1191" s="1" t="s">
        <v>24</v>
      </c>
      <c r="Q1191" s="22">
        <v>3603.48</v>
      </c>
      <c r="R1191" s="3" t="s">
        <v>98</v>
      </c>
      <c r="S1191" s="3" t="s">
        <v>31</v>
      </c>
      <c r="T1191" s="93" t="s">
        <v>40</v>
      </c>
      <c r="U1191" s="93">
        <v>1</v>
      </c>
      <c r="V1191" s="7">
        <v>7093</v>
      </c>
      <c r="W1191" s="86" t="s">
        <v>483</v>
      </c>
      <c r="X1191" s="83" t="s">
        <v>3330</v>
      </c>
    </row>
    <row r="1192" spans="2:24" ht="51" x14ac:dyDescent="0.25">
      <c r="B1192" s="67">
        <v>2015.1255000000001</v>
      </c>
      <c r="C1192" s="45" t="s">
        <v>3110</v>
      </c>
      <c r="D1192" s="68">
        <v>79336239.719999999</v>
      </c>
      <c r="E1192" s="57">
        <f t="shared" si="48"/>
        <v>79336.240000000005</v>
      </c>
      <c r="F1192" s="38">
        <f t="shared" si="49"/>
        <v>0</v>
      </c>
      <c r="G1192" s="17">
        <v>1255</v>
      </c>
      <c r="H1192" s="93">
        <v>72.2</v>
      </c>
      <c r="I1192" s="93">
        <v>7220034</v>
      </c>
      <c r="J1192" s="1" t="s">
        <v>3110</v>
      </c>
      <c r="K1192" s="1" t="s">
        <v>424</v>
      </c>
      <c r="L1192" s="17" t="s">
        <v>38</v>
      </c>
      <c r="M1192" s="93" t="s">
        <v>39</v>
      </c>
      <c r="N1192" s="93">
        <v>1</v>
      </c>
      <c r="O1192" s="5">
        <v>71100000000</v>
      </c>
      <c r="P1192" s="1" t="s">
        <v>24</v>
      </c>
      <c r="Q1192" s="22">
        <v>79336.240000000005</v>
      </c>
      <c r="R1192" s="3" t="s">
        <v>98</v>
      </c>
      <c r="S1192" s="3" t="s">
        <v>191</v>
      </c>
      <c r="T1192" s="93" t="s">
        <v>42</v>
      </c>
      <c r="U1192" s="93">
        <v>1</v>
      </c>
      <c r="V1192" s="7">
        <v>7043</v>
      </c>
      <c r="W1192" s="86" t="s">
        <v>483</v>
      </c>
      <c r="X1192" s="83" t="s">
        <v>3330</v>
      </c>
    </row>
    <row r="1193" spans="2:24" ht="89.25" x14ac:dyDescent="0.25">
      <c r="B1193" s="67" t="s">
        <v>3126</v>
      </c>
      <c r="C1193" s="45" t="s">
        <v>3139</v>
      </c>
      <c r="D1193" s="68">
        <v>1987839.04</v>
      </c>
      <c r="E1193" s="57">
        <f t="shared" ref="E1193:E1205" si="50">ROUND(D1193/1000,2)</f>
        <v>1987.84</v>
      </c>
      <c r="F1193" s="38">
        <f t="shared" ref="F1193:F1205" si="51">E1193-Q1193</f>
        <v>0</v>
      </c>
      <c r="G1193" s="52">
        <v>1256</v>
      </c>
      <c r="H1193" s="93">
        <v>50.2</v>
      </c>
      <c r="I1193" s="93">
        <v>5030020</v>
      </c>
      <c r="J1193" s="93" t="s">
        <v>3113</v>
      </c>
      <c r="K1193" s="1" t="s">
        <v>424</v>
      </c>
      <c r="L1193" s="17" t="s">
        <v>38</v>
      </c>
      <c r="M1193" s="93" t="s">
        <v>39</v>
      </c>
      <c r="N1193" s="93">
        <v>1</v>
      </c>
      <c r="O1193" s="5">
        <v>71100000000</v>
      </c>
      <c r="P1193" s="1" t="s">
        <v>24</v>
      </c>
      <c r="Q1193" s="22">
        <v>1987.84</v>
      </c>
      <c r="R1193" s="3" t="s">
        <v>75</v>
      </c>
      <c r="S1193" s="3" t="s">
        <v>31</v>
      </c>
      <c r="T1193" s="27" t="s">
        <v>40</v>
      </c>
      <c r="U1193" s="27">
        <v>1</v>
      </c>
      <c r="V1193" s="28">
        <v>7093</v>
      </c>
      <c r="W1193" s="90" t="s">
        <v>481</v>
      </c>
      <c r="X1193" s="83" t="s">
        <v>3330</v>
      </c>
    </row>
    <row r="1194" spans="2:24" ht="89.25" x14ac:dyDescent="0.25">
      <c r="B1194" s="67" t="s">
        <v>3127</v>
      </c>
      <c r="C1194" s="45" t="s">
        <v>3140</v>
      </c>
      <c r="D1194" s="68">
        <v>997897.93</v>
      </c>
      <c r="E1194" s="57">
        <f t="shared" si="50"/>
        <v>997.9</v>
      </c>
      <c r="F1194" s="38">
        <f t="shared" si="51"/>
        <v>0</v>
      </c>
      <c r="G1194" s="17">
        <v>1257</v>
      </c>
      <c r="H1194" s="93">
        <v>23.2</v>
      </c>
      <c r="I1194" s="93">
        <v>2320020</v>
      </c>
      <c r="J1194" s="93" t="s">
        <v>3114</v>
      </c>
      <c r="K1194" s="1" t="s">
        <v>424</v>
      </c>
      <c r="L1194" s="17" t="s">
        <v>119</v>
      </c>
      <c r="M1194" s="93" t="s">
        <v>120</v>
      </c>
      <c r="N1194" s="93">
        <v>27.117000000000001</v>
      </c>
      <c r="O1194" s="5">
        <v>71100000000</v>
      </c>
      <c r="P1194" s="1" t="s">
        <v>24</v>
      </c>
      <c r="Q1194" s="22">
        <v>997.9</v>
      </c>
      <c r="R1194" s="3" t="s">
        <v>75</v>
      </c>
      <c r="S1194" s="3" t="s">
        <v>31</v>
      </c>
      <c r="T1194" s="93" t="s">
        <v>25</v>
      </c>
      <c r="U1194" s="93">
        <v>0</v>
      </c>
      <c r="V1194" s="7">
        <v>7111</v>
      </c>
      <c r="W1194" s="84" t="s">
        <v>484</v>
      </c>
      <c r="X1194" s="83" t="s">
        <v>3331</v>
      </c>
    </row>
    <row r="1195" spans="2:24" ht="123.75" x14ac:dyDescent="0.25">
      <c r="B1195" s="67" t="s">
        <v>3128</v>
      </c>
      <c r="C1195" s="45" t="s">
        <v>3141</v>
      </c>
      <c r="D1195" s="68">
        <v>7507856.2000000002</v>
      </c>
      <c r="E1195" s="57">
        <f t="shared" si="50"/>
        <v>7507.86</v>
      </c>
      <c r="F1195" s="38">
        <f t="shared" si="51"/>
        <v>0</v>
      </c>
      <c r="G1195" s="17">
        <v>1258</v>
      </c>
      <c r="H1195" s="93" t="s">
        <v>480</v>
      </c>
      <c r="I1195" s="93">
        <v>7010020</v>
      </c>
      <c r="J1195" s="93" t="s">
        <v>3115</v>
      </c>
      <c r="K1195" s="1" t="s">
        <v>424</v>
      </c>
      <c r="L1195" s="17" t="s">
        <v>402</v>
      </c>
      <c r="M1195" s="93" t="s">
        <v>403</v>
      </c>
      <c r="N1195" s="93">
        <v>49.38</v>
      </c>
      <c r="O1195" s="5" t="s">
        <v>87</v>
      </c>
      <c r="P1195" s="1" t="s">
        <v>88</v>
      </c>
      <c r="Q1195" s="22">
        <v>7507.86</v>
      </c>
      <c r="R1195" s="3" t="s">
        <v>75</v>
      </c>
      <c r="S1195" s="3" t="s">
        <v>3116</v>
      </c>
      <c r="T1195" s="93" t="s">
        <v>25</v>
      </c>
      <c r="U1195" s="93">
        <v>0</v>
      </c>
      <c r="V1195" s="7">
        <v>7111</v>
      </c>
      <c r="W1195" s="84" t="s">
        <v>484</v>
      </c>
      <c r="X1195" s="83" t="s">
        <v>3331</v>
      </c>
    </row>
    <row r="1196" spans="2:24" ht="89.25" x14ac:dyDescent="0.25">
      <c r="B1196" s="67" t="s">
        <v>3129</v>
      </c>
      <c r="C1196" s="45" t="s">
        <v>3142</v>
      </c>
      <c r="D1196" s="68">
        <v>630061.30000000005</v>
      </c>
      <c r="E1196" s="57">
        <f t="shared" si="50"/>
        <v>630.05999999999995</v>
      </c>
      <c r="F1196" s="38">
        <f t="shared" si="51"/>
        <v>0</v>
      </c>
      <c r="G1196" s="17">
        <v>1259</v>
      </c>
      <c r="H1196" s="93" t="s">
        <v>480</v>
      </c>
      <c r="I1196" s="93">
        <v>7010020</v>
      </c>
      <c r="J1196" s="93" t="s">
        <v>2914</v>
      </c>
      <c r="K1196" s="1" t="s">
        <v>424</v>
      </c>
      <c r="L1196" s="17" t="s">
        <v>402</v>
      </c>
      <c r="M1196" s="93" t="s">
        <v>403</v>
      </c>
      <c r="N1196" s="93">
        <v>98.43</v>
      </c>
      <c r="O1196" s="5" t="s">
        <v>87</v>
      </c>
      <c r="P1196" s="1" t="s">
        <v>88</v>
      </c>
      <c r="Q1196" s="22">
        <v>630.05999999999995</v>
      </c>
      <c r="R1196" s="3" t="s">
        <v>75</v>
      </c>
      <c r="S1196" s="3" t="s">
        <v>407</v>
      </c>
      <c r="T1196" s="93" t="s">
        <v>25</v>
      </c>
      <c r="U1196" s="93">
        <v>0</v>
      </c>
      <c r="V1196" s="7">
        <v>7111</v>
      </c>
      <c r="W1196" s="84" t="s">
        <v>484</v>
      </c>
      <c r="X1196" s="83" t="s">
        <v>3331</v>
      </c>
    </row>
    <row r="1197" spans="2:24" ht="38.25" x14ac:dyDescent="0.25">
      <c r="B1197" s="67" t="s">
        <v>3130</v>
      </c>
      <c r="C1197" s="45" t="s">
        <v>3117</v>
      </c>
      <c r="D1197" s="68">
        <v>2248753.2999999998</v>
      </c>
      <c r="E1197" s="57">
        <f t="shared" si="50"/>
        <v>2248.75</v>
      </c>
      <c r="F1197" s="38">
        <f t="shared" si="51"/>
        <v>0</v>
      </c>
      <c r="G1197" s="17">
        <v>1260</v>
      </c>
      <c r="H1197" s="93" t="s">
        <v>646</v>
      </c>
      <c r="I1197" s="93">
        <v>6613070</v>
      </c>
      <c r="J1197" s="93" t="s">
        <v>3117</v>
      </c>
      <c r="K1197" s="1" t="s">
        <v>424</v>
      </c>
      <c r="L1197" s="17" t="s">
        <v>402</v>
      </c>
      <c r="M1197" s="93" t="s">
        <v>403</v>
      </c>
      <c r="N1197" s="93">
        <v>390</v>
      </c>
      <c r="O1197" s="5">
        <v>71100000000</v>
      </c>
      <c r="P1197" s="1" t="s">
        <v>24</v>
      </c>
      <c r="Q1197" s="22">
        <v>2248.75</v>
      </c>
      <c r="R1197" s="3" t="s">
        <v>75</v>
      </c>
      <c r="S1197" s="3" t="s">
        <v>31</v>
      </c>
      <c r="T1197" s="93" t="s">
        <v>25</v>
      </c>
      <c r="U1197" s="93">
        <v>0</v>
      </c>
      <c r="V1197" s="7">
        <v>7111</v>
      </c>
      <c r="W1197" s="84" t="s">
        <v>484</v>
      </c>
      <c r="X1197" s="83" t="s">
        <v>3331</v>
      </c>
    </row>
    <row r="1198" spans="2:24" ht="76.5" x14ac:dyDescent="0.25">
      <c r="B1198" s="67" t="s">
        <v>3131</v>
      </c>
      <c r="C1198" s="45" t="s">
        <v>3143</v>
      </c>
      <c r="D1198" s="68">
        <v>4656286.74</v>
      </c>
      <c r="E1198" s="57">
        <f t="shared" si="50"/>
        <v>4656.29</v>
      </c>
      <c r="F1198" s="38">
        <f t="shared" si="51"/>
        <v>0</v>
      </c>
      <c r="G1198" s="17">
        <v>1261</v>
      </c>
      <c r="H1198" s="93" t="s">
        <v>434</v>
      </c>
      <c r="I1198" s="93">
        <v>7010020</v>
      </c>
      <c r="J1198" s="93" t="s">
        <v>3118</v>
      </c>
      <c r="K1198" s="1" t="s">
        <v>424</v>
      </c>
      <c r="L1198" s="17" t="s">
        <v>66</v>
      </c>
      <c r="M1198" s="93" t="s">
        <v>67</v>
      </c>
      <c r="N1198" s="93">
        <v>0.13500000000000001</v>
      </c>
      <c r="O1198" s="5">
        <v>71100000000</v>
      </c>
      <c r="P1198" s="1" t="s">
        <v>24</v>
      </c>
      <c r="Q1198" s="22">
        <v>4656.29</v>
      </c>
      <c r="R1198" s="3" t="s">
        <v>75</v>
      </c>
      <c r="S1198" s="3" t="s">
        <v>3119</v>
      </c>
      <c r="T1198" s="93" t="s">
        <v>25</v>
      </c>
      <c r="U1198" s="93">
        <v>0</v>
      </c>
      <c r="V1198" s="7">
        <v>7111</v>
      </c>
      <c r="W1198" s="84" t="s">
        <v>484</v>
      </c>
      <c r="X1198" s="83" t="s">
        <v>3331</v>
      </c>
    </row>
    <row r="1199" spans="2:24" ht="89.25" x14ac:dyDescent="0.25">
      <c r="B1199" s="67" t="s">
        <v>3132</v>
      </c>
      <c r="C1199" s="45" t="s">
        <v>3144</v>
      </c>
      <c r="D1199" s="68">
        <v>1415157.73</v>
      </c>
      <c r="E1199" s="57">
        <f t="shared" si="50"/>
        <v>1415.16</v>
      </c>
      <c r="F1199" s="38">
        <f t="shared" si="51"/>
        <v>0</v>
      </c>
      <c r="G1199" s="17">
        <v>1262</v>
      </c>
      <c r="H1199" s="93" t="s">
        <v>434</v>
      </c>
      <c r="I1199" s="93">
        <v>7010020</v>
      </c>
      <c r="J1199" s="93" t="s">
        <v>3120</v>
      </c>
      <c r="K1199" s="1" t="s">
        <v>424</v>
      </c>
      <c r="L1199" s="17" t="s">
        <v>66</v>
      </c>
      <c r="M1199" s="93" t="s">
        <v>67</v>
      </c>
      <c r="N1199" s="93">
        <v>9.7000000000000003E-2</v>
      </c>
      <c r="O1199" s="5">
        <v>71100000000</v>
      </c>
      <c r="P1199" s="1" t="s">
        <v>24</v>
      </c>
      <c r="Q1199" s="22">
        <v>1415.16</v>
      </c>
      <c r="R1199" s="3" t="s">
        <v>75</v>
      </c>
      <c r="S1199" s="3" t="s">
        <v>3119</v>
      </c>
      <c r="T1199" s="93" t="s">
        <v>25</v>
      </c>
      <c r="U1199" s="93">
        <v>0</v>
      </c>
      <c r="V1199" s="7">
        <v>7111</v>
      </c>
      <c r="W1199" s="84" t="s">
        <v>484</v>
      </c>
      <c r="X1199" s="83" t="s">
        <v>3331</v>
      </c>
    </row>
    <row r="1200" spans="2:24" ht="78.75" x14ac:dyDescent="0.25">
      <c r="B1200" s="67" t="s">
        <v>3133</v>
      </c>
      <c r="C1200" s="45" t="s">
        <v>3145</v>
      </c>
      <c r="D1200" s="68">
        <v>1214547.68</v>
      </c>
      <c r="E1200" s="57">
        <f t="shared" si="50"/>
        <v>1214.55</v>
      </c>
      <c r="F1200" s="38">
        <f t="shared" si="51"/>
        <v>0</v>
      </c>
      <c r="G1200" s="17">
        <v>1263</v>
      </c>
      <c r="H1200" s="93" t="s">
        <v>434</v>
      </c>
      <c r="I1200" s="93">
        <v>7010020</v>
      </c>
      <c r="J1200" s="93" t="s">
        <v>3121</v>
      </c>
      <c r="K1200" s="1" t="s">
        <v>424</v>
      </c>
      <c r="L1200" s="17" t="s">
        <v>38</v>
      </c>
      <c r="M1200" s="93" t="s">
        <v>39</v>
      </c>
      <c r="N1200" s="93">
        <v>1</v>
      </c>
      <c r="O1200" s="5">
        <v>71140000000</v>
      </c>
      <c r="P1200" s="1" t="s">
        <v>35</v>
      </c>
      <c r="Q1200" s="22">
        <v>1214.55</v>
      </c>
      <c r="R1200" s="3" t="s">
        <v>75</v>
      </c>
      <c r="S1200" s="3" t="s">
        <v>628</v>
      </c>
      <c r="T1200" s="93" t="s">
        <v>25</v>
      </c>
      <c r="U1200" s="93">
        <v>0</v>
      </c>
      <c r="V1200" s="7">
        <v>7111</v>
      </c>
      <c r="W1200" s="84" t="s">
        <v>484</v>
      </c>
      <c r="X1200" s="83" t="s">
        <v>3331</v>
      </c>
    </row>
    <row r="1201" spans="2:24" ht="76.5" x14ac:dyDescent="0.25">
      <c r="B1201" s="67" t="s">
        <v>3134</v>
      </c>
      <c r="C1201" s="45" t="s">
        <v>3146</v>
      </c>
      <c r="D1201" s="68">
        <v>2384453.1</v>
      </c>
      <c r="E1201" s="57">
        <f t="shared" si="50"/>
        <v>2384.4499999999998</v>
      </c>
      <c r="F1201" s="38">
        <f t="shared" si="51"/>
        <v>0</v>
      </c>
      <c r="G1201" s="17">
        <v>1264</v>
      </c>
      <c r="H1201" s="93">
        <v>45.31</v>
      </c>
      <c r="I1201" s="93">
        <v>4521125</v>
      </c>
      <c r="J1201" s="1" t="s">
        <v>3122</v>
      </c>
      <c r="K1201" s="1" t="s">
        <v>424</v>
      </c>
      <c r="L1201" s="17" t="s">
        <v>38</v>
      </c>
      <c r="M1201" s="93" t="s">
        <v>39</v>
      </c>
      <c r="N1201" s="93">
        <v>1</v>
      </c>
      <c r="O1201" s="5" t="s">
        <v>87</v>
      </c>
      <c r="P1201" s="1" t="s">
        <v>88</v>
      </c>
      <c r="Q1201" s="22">
        <v>2384.4499999999998</v>
      </c>
      <c r="R1201" s="3" t="s">
        <v>75</v>
      </c>
      <c r="S1201" s="20" t="s">
        <v>687</v>
      </c>
      <c r="T1201" s="93" t="s">
        <v>238</v>
      </c>
      <c r="U1201" s="93">
        <v>1</v>
      </c>
      <c r="V1201" s="7">
        <v>7109</v>
      </c>
      <c r="W1201" s="86" t="s">
        <v>483</v>
      </c>
      <c r="X1201" s="83" t="s">
        <v>3331</v>
      </c>
    </row>
    <row r="1202" spans="2:24" ht="76.5" x14ac:dyDescent="0.25">
      <c r="B1202" s="67" t="s">
        <v>3135</v>
      </c>
      <c r="C1202" s="45" t="s">
        <v>3147</v>
      </c>
      <c r="D1202" s="68">
        <v>2024025.62</v>
      </c>
      <c r="E1202" s="57">
        <f t="shared" si="50"/>
        <v>2024.03</v>
      </c>
      <c r="F1202" s="38">
        <f t="shared" si="51"/>
        <v>0</v>
      </c>
      <c r="G1202" s="17">
        <v>1265</v>
      </c>
      <c r="H1202" s="93">
        <v>45.31</v>
      </c>
      <c r="I1202" s="93">
        <v>4521125</v>
      </c>
      <c r="J1202" s="1" t="s">
        <v>3123</v>
      </c>
      <c r="K1202" s="1" t="s">
        <v>424</v>
      </c>
      <c r="L1202" s="17" t="s">
        <v>38</v>
      </c>
      <c r="M1202" s="93" t="s">
        <v>39</v>
      </c>
      <c r="N1202" s="93">
        <v>1</v>
      </c>
      <c r="O1202" s="5" t="s">
        <v>87</v>
      </c>
      <c r="P1202" s="1" t="s">
        <v>88</v>
      </c>
      <c r="Q1202" s="22">
        <v>2024.03</v>
      </c>
      <c r="R1202" s="3" t="s">
        <v>75</v>
      </c>
      <c r="S1202" s="20" t="s">
        <v>687</v>
      </c>
      <c r="T1202" s="93" t="s">
        <v>238</v>
      </c>
      <c r="U1202" s="93">
        <v>1</v>
      </c>
      <c r="V1202" s="7">
        <v>7109</v>
      </c>
      <c r="W1202" s="86" t="s">
        <v>483</v>
      </c>
      <c r="X1202" s="83" t="s">
        <v>3331</v>
      </c>
    </row>
    <row r="1203" spans="2:24" ht="76.5" x14ac:dyDescent="0.25">
      <c r="B1203" s="67" t="s">
        <v>3136</v>
      </c>
      <c r="C1203" s="45" t="s">
        <v>3148</v>
      </c>
      <c r="D1203" s="68">
        <v>5751348.3399999999</v>
      </c>
      <c r="E1203" s="57">
        <f t="shared" si="50"/>
        <v>5751.35</v>
      </c>
      <c r="F1203" s="38">
        <f t="shared" si="51"/>
        <v>0</v>
      </c>
      <c r="G1203" s="17">
        <v>1266</v>
      </c>
      <c r="H1203" s="93">
        <v>45.31</v>
      </c>
      <c r="I1203" s="93">
        <v>4521125</v>
      </c>
      <c r="J1203" s="1" t="s">
        <v>3124</v>
      </c>
      <c r="K1203" s="1" t="s">
        <v>424</v>
      </c>
      <c r="L1203" s="17" t="s">
        <v>38</v>
      </c>
      <c r="M1203" s="93" t="s">
        <v>39</v>
      </c>
      <c r="N1203" s="93">
        <v>1</v>
      </c>
      <c r="O1203" s="5" t="s">
        <v>87</v>
      </c>
      <c r="P1203" s="1" t="s">
        <v>88</v>
      </c>
      <c r="Q1203" s="22">
        <v>5751.35</v>
      </c>
      <c r="R1203" s="3" t="s">
        <v>75</v>
      </c>
      <c r="S1203" s="20" t="s">
        <v>2094</v>
      </c>
      <c r="T1203" s="93" t="s">
        <v>238</v>
      </c>
      <c r="U1203" s="93">
        <v>1</v>
      </c>
      <c r="V1203" s="7">
        <v>7109</v>
      </c>
      <c r="W1203" s="86" t="s">
        <v>483</v>
      </c>
      <c r="X1203" s="83" t="s">
        <v>3331</v>
      </c>
    </row>
    <row r="1204" spans="2:24" ht="76.5" x14ac:dyDescent="0.25">
      <c r="B1204" s="67" t="s">
        <v>3137</v>
      </c>
      <c r="C1204" s="45" t="s">
        <v>3149</v>
      </c>
      <c r="D1204" s="68">
        <v>4974318.1900000004</v>
      </c>
      <c r="E1204" s="57">
        <f t="shared" si="50"/>
        <v>4974.32</v>
      </c>
      <c r="F1204" s="38">
        <f t="shared" si="51"/>
        <v>0</v>
      </c>
      <c r="G1204" s="17">
        <v>1267</v>
      </c>
      <c r="H1204" s="93">
        <v>45.31</v>
      </c>
      <c r="I1204" s="93">
        <v>4521010</v>
      </c>
      <c r="J1204" s="1" t="s">
        <v>3125</v>
      </c>
      <c r="K1204" s="1" t="s">
        <v>424</v>
      </c>
      <c r="L1204" s="17" t="s">
        <v>38</v>
      </c>
      <c r="M1204" s="93" t="s">
        <v>39</v>
      </c>
      <c r="N1204" s="93">
        <v>1</v>
      </c>
      <c r="O1204" s="5" t="s">
        <v>87</v>
      </c>
      <c r="P1204" s="1" t="s">
        <v>88</v>
      </c>
      <c r="Q1204" s="22">
        <v>4974.32</v>
      </c>
      <c r="R1204" s="3" t="s">
        <v>75</v>
      </c>
      <c r="S1204" s="3" t="s">
        <v>589</v>
      </c>
      <c r="T1204" s="93" t="s">
        <v>238</v>
      </c>
      <c r="U1204" s="93">
        <v>1</v>
      </c>
      <c r="V1204" s="7">
        <v>7109</v>
      </c>
      <c r="W1204" s="86" t="s">
        <v>483</v>
      </c>
      <c r="X1204" s="83" t="s">
        <v>3331</v>
      </c>
    </row>
    <row r="1205" spans="2:24" ht="51" x14ac:dyDescent="0.25">
      <c r="B1205" s="67" t="s">
        <v>3138</v>
      </c>
      <c r="C1205" s="45" t="s">
        <v>1946</v>
      </c>
      <c r="D1205" s="68">
        <v>2278768.7999999998</v>
      </c>
      <c r="E1205" s="57">
        <f t="shared" si="50"/>
        <v>2278.77</v>
      </c>
      <c r="F1205" s="38">
        <f t="shared" si="51"/>
        <v>0</v>
      </c>
      <c r="G1205" s="17">
        <v>1268</v>
      </c>
      <c r="H1205" s="93" t="s">
        <v>477</v>
      </c>
      <c r="I1205" s="93">
        <v>2691311</v>
      </c>
      <c r="J1205" s="1" t="s">
        <v>1946</v>
      </c>
      <c r="K1205" s="1" t="s">
        <v>424</v>
      </c>
      <c r="L1205" s="17" t="s">
        <v>38</v>
      </c>
      <c r="M1205" s="93" t="s">
        <v>39</v>
      </c>
      <c r="N1205" s="93">
        <v>4</v>
      </c>
      <c r="O1205" s="5">
        <v>71140000000</v>
      </c>
      <c r="P1205" s="1" t="s">
        <v>35</v>
      </c>
      <c r="Q1205" s="22">
        <v>2278.77</v>
      </c>
      <c r="R1205" s="3" t="s">
        <v>75</v>
      </c>
      <c r="S1205" s="3" t="s">
        <v>31</v>
      </c>
      <c r="T1205" s="93" t="s">
        <v>238</v>
      </c>
      <c r="U1205" s="93">
        <v>1</v>
      </c>
      <c r="V1205" s="7">
        <v>7109</v>
      </c>
      <c r="W1205" s="86" t="s">
        <v>483</v>
      </c>
      <c r="X1205" s="83" t="s">
        <v>3331</v>
      </c>
    </row>
    <row r="1206" spans="2:24" ht="114.75" x14ac:dyDescent="0.25">
      <c r="B1206" s="72" t="s">
        <v>3161</v>
      </c>
      <c r="C1206" s="45" t="s">
        <v>3172</v>
      </c>
      <c r="D1206" s="73">
        <v>2362500000</v>
      </c>
      <c r="E1206" s="57">
        <f t="shared" ref="E1206:E1216" si="52">ROUND(D1206/1000,2)</f>
        <v>2362500</v>
      </c>
      <c r="F1206" s="38">
        <f t="shared" ref="F1206:F1216" si="53">E1206-Q1206</f>
        <v>0</v>
      </c>
      <c r="G1206" s="52">
        <v>1269</v>
      </c>
      <c r="H1206" s="93" t="s">
        <v>683</v>
      </c>
      <c r="I1206" s="93">
        <v>6512151</v>
      </c>
      <c r="J1206" s="1" t="s">
        <v>3150</v>
      </c>
      <c r="K1206" s="1" t="s">
        <v>424</v>
      </c>
      <c r="L1206" s="17" t="s">
        <v>685</v>
      </c>
      <c r="M1206" s="93" t="s">
        <v>686</v>
      </c>
      <c r="N1206" s="93">
        <v>3500000</v>
      </c>
      <c r="O1206" s="5">
        <v>71100000000</v>
      </c>
      <c r="P1206" s="1" t="s">
        <v>24</v>
      </c>
      <c r="Q1206" s="22">
        <v>2362500</v>
      </c>
      <c r="R1206" s="3" t="s">
        <v>75</v>
      </c>
      <c r="S1206" s="3" t="s">
        <v>31</v>
      </c>
      <c r="T1206" s="93" t="s">
        <v>42</v>
      </c>
      <c r="U1206" s="93">
        <v>1</v>
      </c>
      <c r="V1206" s="7">
        <v>7043</v>
      </c>
      <c r="W1206" s="86" t="s">
        <v>483</v>
      </c>
      <c r="X1206" s="83" t="s">
        <v>3331</v>
      </c>
    </row>
    <row r="1207" spans="2:24" ht="76.5" x14ac:dyDescent="0.25">
      <c r="B1207" s="72" t="s">
        <v>3162</v>
      </c>
      <c r="C1207" s="45" t="s">
        <v>3173</v>
      </c>
      <c r="D1207" s="73">
        <v>2252235.37</v>
      </c>
      <c r="E1207" s="57">
        <f t="shared" si="52"/>
        <v>2252.2399999999998</v>
      </c>
      <c r="F1207" s="38">
        <f t="shared" si="53"/>
        <v>4.999999999654392E-3</v>
      </c>
      <c r="G1207" s="17">
        <v>1270</v>
      </c>
      <c r="H1207" s="93">
        <v>45.31</v>
      </c>
      <c r="I1207" s="93">
        <v>4530000</v>
      </c>
      <c r="J1207" s="1" t="s">
        <v>3151</v>
      </c>
      <c r="K1207" s="1" t="s">
        <v>424</v>
      </c>
      <c r="L1207" s="17" t="s">
        <v>402</v>
      </c>
      <c r="M1207" s="93" t="s">
        <v>403</v>
      </c>
      <c r="N1207" s="93">
        <v>1</v>
      </c>
      <c r="O1207" s="5">
        <v>71100000000</v>
      </c>
      <c r="P1207" s="1" t="s">
        <v>24</v>
      </c>
      <c r="Q1207" s="22">
        <v>2252.2350000000001</v>
      </c>
      <c r="R1207" s="3" t="s">
        <v>75</v>
      </c>
      <c r="S1207" s="3" t="s">
        <v>31</v>
      </c>
      <c r="T1207" s="93" t="s">
        <v>25</v>
      </c>
      <c r="U1207" s="93">
        <v>0</v>
      </c>
      <c r="V1207" s="7">
        <v>7111</v>
      </c>
      <c r="W1207" s="84" t="s">
        <v>484</v>
      </c>
      <c r="X1207" s="83" t="s">
        <v>3331</v>
      </c>
    </row>
    <row r="1208" spans="2:24" ht="76.5" x14ac:dyDescent="0.25">
      <c r="B1208" s="72" t="s">
        <v>3163</v>
      </c>
      <c r="C1208" s="45" t="s">
        <v>3174</v>
      </c>
      <c r="D1208" s="73">
        <v>5528550.8099999996</v>
      </c>
      <c r="E1208" s="57">
        <f t="shared" si="52"/>
        <v>5528.55</v>
      </c>
      <c r="F1208" s="38">
        <f t="shared" si="53"/>
        <v>-8.0999999954656232E-4</v>
      </c>
      <c r="G1208" s="17">
        <v>1271</v>
      </c>
      <c r="H1208" s="93">
        <v>45.31</v>
      </c>
      <c r="I1208" s="93">
        <v>4521010</v>
      </c>
      <c r="J1208" s="1" t="s">
        <v>3152</v>
      </c>
      <c r="K1208" s="1" t="s">
        <v>424</v>
      </c>
      <c r="L1208" s="17" t="s">
        <v>38</v>
      </c>
      <c r="M1208" s="93" t="s">
        <v>39</v>
      </c>
      <c r="N1208" s="93">
        <v>1</v>
      </c>
      <c r="O1208" s="5" t="s">
        <v>87</v>
      </c>
      <c r="P1208" s="1" t="s">
        <v>88</v>
      </c>
      <c r="Q1208" s="22">
        <v>5528.5508099999997</v>
      </c>
      <c r="R1208" s="3" t="s">
        <v>75</v>
      </c>
      <c r="S1208" s="20" t="s">
        <v>589</v>
      </c>
      <c r="T1208" s="93" t="s">
        <v>238</v>
      </c>
      <c r="U1208" s="93">
        <v>1</v>
      </c>
      <c r="V1208" s="7">
        <v>7109</v>
      </c>
      <c r="W1208" s="86" t="s">
        <v>483</v>
      </c>
      <c r="X1208" s="83" t="s">
        <v>3331</v>
      </c>
    </row>
    <row r="1209" spans="2:24" ht="76.5" x14ac:dyDescent="0.25">
      <c r="B1209" s="72" t="s">
        <v>3164</v>
      </c>
      <c r="C1209" s="45" t="s">
        <v>3175</v>
      </c>
      <c r="D1209" s="73">
        <v>5918392.8099999996</v>
      </c>
      <c r="E1209" s="57">
        <f t="shared" si="52"/>
        <v>5918.39</v>
      </c>
      <c r="F1209" s="38">
        <f t="shared" si="53"/>
        <v>-2.8099999990445212E-3</v>
      </c>
      <c r="G1209" s="17">
        <v>1272</v>
      </c>
      <c r="H1209" s="93">
        <v>45.31</v>
      </c>
      <c r="I1209" s="93">
        <v>4521010</v>
      </c>
      <c r="J1209" s="1" t="s">
        <v>3153</v>
      </c>
      <c r="K1209" s="1" t="s">
        <v>424</v>
      </c>
      <c r="L1209" s="17" t="s">
        <v>38</v>
      </c>
      <c r="M1209" s="93" t="s">
        <v>39</v>
      </c>
      <c r="N1209" s="93">
        <v>1</v>
      </c>
      <c r="O1209" s="5" t="s">
        <v>87</v>
      </c>
      <c r="P1209" s="1" t="s">
        <v>88</v>
      </c>
      <c r="Q1209" s="22">
        <v>5918.3928099999994</v>
      </c>
      <c r="R1209" s="3" t="s">
        <v>75</v>
      </c>
      <c r="S1209" s="20" t="s">
        <v>589</v>
      </c>
      <c r="T1209" s="93" t="s">
        <v>238</v>
      </c>
      <c r="U1209" s="93">
        <v>1</v>
      </c>
      <c r="V1209" s="7">
        <v>7109</v>
      </c>
      <c r="W1209" s="86" t="s">
        <v>483</v>
      </c>
      <c r="X1209" s="83" t="s">
        <v>3331</v>
      </c>
    </row>
    <row r="1210" spans="2:24" ht="76.5" x14ac:dyDescent="0.25">
      <c r="B1210" s="72" t="s">
        <v>3165</v>
      </c>
      <c r="C1210" s="45" t="s">
        <v>3176</v>
      </c>
      <c r="D1210" s="73">
        <v>610774.86</v>
      </c>
      <c r="E1210" s="57">
        <f t="shared" si="52"/>
        <v>610.77</v>
      </c>
      <c r="F1210" s="38">
        <f t="shared" si="53"/>
        <v>-4.860000000007858E-3</v>
      </c>
      <c r="G1210" s="17">
        <v>1273</v>
      </c>
      <c r="H1210" s="93">
        <v>45.2</v>
      </c>
      <c r="I1210" s="93">
        <v>4520080</v>
      </c>
      <c r="J1210" s="1" t="s">
        <v>3154</v>
      </c>
      <c r="K1210" s="1" t="s">
        <v>424</v>
      </c>
      <c r="L1210" s="17" t="s">
        <v>38</v>
      </c>
      <c r="M1210" s="93" t="s">
        <v>39</v>
      </c>
      <c r="N1210" s="93">
        <v>1</v>
      </c>
      <c r="O1210" s="5" t="s">
        <v>87</v>
      </c>
      <c r="P1210" s="1" t="s">
        <v>88</v>
      </c>
      <c r="Q1210" s="22">
        <v>610.77485999999999</v>
      </c>
      <c r="R1210" s="3" t="s">
        <v>75</v>
      </c>
      <c r="S1210" s="20" t="s">
        <v>687</v>
      </c>
      <c r="T1210" s="93" t="s">
        <v>238</v>
      </c>
      <c r="U1210" s="93">
        <v>1</v>
      </c>
      <c r="V1210" s="7">
        <v>7109</v>
      </c>
      <c r="W1210" s="86" t="s">
        <v>483</v>
      </c>
      <c r="X1210" s="83" t="s">
        <v>3331</v>
      </c>
    </row>
    <row r="1211" spans="2:24" ht="76.5" x14ac:dyDescent="0.25">
      <c r="B1211" s="72" t="s">
        <v>3166</v>
      </c>
      <c r="C1211" s="45" t="s">
        <v>3177</v>
      </c>
      <c r="D1211" s="73">
        <v>926050.48</v>
      </c>
      <c r="E1211" s="57">
        <f t="shared" si="52"/>
        <v>926.05</v>
      </c>
      <c r="F1211" s="38">
        <f t="shared" si="53"/>
        <v>-4.8000000003867171E-4</v>
      </c>
      <c r="G1211" s="17">
        <v>1274</v>
      </c>
      <c r="H1211" s="93">
        <v>45.31</v>
      </c>
      <c r="I1211" s="93">
        <v>4521125</v>
      </c>
      <c r="J1211" s="1" t="s">
        <v>3155</v>
      </c>
      <c r="K1211" s="1" t="s">
        <v>424</v>
      </c>
      <c r="L1211" s="17" t="s">
        <v>38</v>
      </c>
      <c r="M1211" s="93" t="s">
        <v>39</v>
      </c>
      <c r="N1211" s="93">
        <v>1</v>
      </c>
      <c r="O1211" s="5" t="s">
        <v>87</v>
      </c>
      <c r="P1211" s="1" t="s">
        <v>88</v>
      </c>
      <c r="Q1211" s="22">
        <v>926.05047999999999</v>
      </c>
      <c r="R1211" s="3" t="s">
        <v>75</v>
      </c>
      <c r="S1211" s="3" t="s">
        <v>2094</v>
      </c>
      <c r="T1211" s="93" t="s">
        <v>238</v>
      </c>
      <c r="U1211" s="93">
        <v>1</v>
      </c>
      <c r="V1211" s="7">
        <v>7109</v>
      </c>
      <c r="W1211" s="86" t="s">
        <v>483</v>
      </c>
      <c r="X1211" s="83" t="s">
        <v>3331</v>
      </c>
    </row>
    <row r="1212" spans="2:24" ht="76.5" x14ac:dyDescent="0.25">
      <c r="B1212" s="72" t="s">
        <v>3167</v>
      </c>
      <c r="C1212" s="45" t="s">
        <v>3178</v>
      </c>
      <c r="D1212" s="73">
        <v>5168425.84</v>
      </c>
      <c r="E1212" s="57">
        <f t="shared" si="52"/>
        <v>5168.43</v>
      </c>
      <c r="F1212" s="38">
        <f t="shared" si="53"/>
        <v>4.1600000004109461E-3</v>
      </c>
      <c r="G1212" s="17">
        <v>1275</v>
      </c>
      <c r="H1212" s="93">
        <v>45.31</v>
      </c>
      <c r="I1212" s="93">
        <v>4521125</v>
      </c>
      <c r="J1212" s="1" t="s">
        <v>3156</v>
      </c>
      <c r="K1212" s="1" t="s">
        <v>424</v>
      </c>
      <c r="L1212" s="17" t="s">
        <v>38</v>
      </c>
      <c r="M1212" s="93" t="s">
        <v>39</v>
      </c>
      <c r="N1212" s="93">
        <v>1</v>
      </c>
      <c r="O1212" s="5" t="s">
        <v>87</v>
      </c>
      <c r="P1212" s="1" t="s">
        <v>88</v>
      </c>
      <c r="Q1212" s="22">
        <v>5168.4258399999999</v>
      </c>
      <c r="R1212" s="3" t="s">
        <v>75</v>
      </c>
      <c r="S1212" s="3" t="s">
        <v>2094</v>
      </c>
      <c r="T1212" s="93" t="s">
        <v>238</v>
      </c>
      <c r="U1212" s="93">
        <v>1</v>
      </c>
      <c r="V1212" s="7">
        <v>7109</v>
      </c>
      <c r="W1212" s="86" t="s">
        <v>483</v>
      </c>
      <c r="X1212" s="83" t="s">
        <v>3331</v>
      </c>
    </row>
    <row r="1213" spans="2:24" ht="76.5" x14ac:dyDescent="0.25">
      <c r="B1213" s="72" t="s">
        <v>3168</v>
      </c>
      <c r="C1213" s="45" t="s">
        <v>3179</v>
      </c>
      <c r="D1213" s="73">
        <v>3910677.12</v>
      </c>
      <c r="E1213" s="57">
        <f t="shared" si="52"/>
        <v>3910.68</v>
      </c>
      <c r="F1213" s="38">
        <f t="shared" si="53"/>
        <v>2.8799999995499093E-3</v>
      </c>
      <c r="G1213" s="17">
        <v>1276</v>
      </c>
      <c r="H1213" s="93">
        <v>45.31</v>
      </c>
      <c r="I1213" s="93">
        <v>4521125</v>
      </c>
      <c r="J1213" s="1" t="s">
        <v>3157</v>
      </c>
      <c r="K1213" s="1" t="s">
        <v>424</v>
      </c>
      <c r="L1213" s="17" t="s">
        <v>38</v>
      </c>
      <c r="M1213" s="93" t="s">
        <v>39</v>
      </c>
      <c r="N1213" s="93">
        <v>1</v>
      </c>
      <c r="O1213" s="5" t="s">
        <v>87</v>
      </c>
      <c r="P1213" s="1" t="s">
        <v>88</v>
      </c>
      <c r="Q1213" s="22">
        <v>3910.6771200000003</v>
      </c>
      <c r="R1213" s="3" t="s">
        <v>75</v>
      </c>
      <c r="S1213" s="3" t="s">
        <v>2094</v>
      </c>
      <c r="T1213" s="93" t="s">
        <v>238</v>
      </c>
      <c r="U1213" s="93">
        <v>1</v>
      </c>
      <c r="V1213" s="7">
        <v>7109</v>
      </c>
      <c r="W1213" s="86" t="s">
        <v>483</v>
      </c>
      <c r="X1213" s="83" t="s">
        <v>3331</v>
      </c>
    </row>
    <row r="1214" spans="2:24" ht="76.5" x14ac:dyDescent="0.25">
      <c r="B1214" s="72" t="s">
        <v>3169</v>
      </c>
      <c r="C1214" s="45" t="s">
        <v>3180</v>
      </c>
      <c r="D1214" s="73">
        <v>5314475.95</v>
      </c>
      <c r="E1214" s="57">
        <f t="shared" si="52"/>
        <v>5314.48</v>
      </c>
      <c r="F1214" s="38">
        <f t="shared" si="53"/>
        <v>4.049999999551801E-3</v>
      </c>
      <c r="G1214" s="17">
        <v>1277</v>
      </c>
      <c r="H1214" s="93">
        <v>45.31</v>
      </c>
      <c r="I1214" s="93">
        <v>4521125</v>
      </c>
      <c r="J1214" s="1" t="s">
        <v>3158</v>
      </c>
      <c r="K1214" s="1" t="s">
        <v>424</v>
      </c>
      <c r="L1214" s="17" t="s">
        <v>38</v>
      </c>
      <c r="M1214" s="93" t="s">
        <v>39</v>
      </c>
      <c r="N1214" s="93">
        <v>1</v>
      </c>
      <c r="O1214" s="5" t="s">
        <v>87</v>
      </c>
      <c r="P1214" s="1" t="s">
        <v>88</v>
      </c>
      <c r="Q1214" s="22">
        <v>5314.47595</v>
      </c>
      <c r="R1214" s="3" t="s">
        <v>75</v>
      </c>
      <c r="S1214" s="3" t="s">
        <v>2094</v>
      </c>
      <c r="T1214" s="93" t="s">
        <v>238</v>
      </c>
      <c r="U1214" s="93">
        <v>1</v>
      </c>
      <c r="V1214" s="7">
        <v>7109</v>
      </c>
      <c r="W1214" s="86" t="s">
        <v>483</v>
      </c>
      <c r="X1214" s="83" t="s">
        <v>3331</v>
      </c>
    </row>
    <row r="1215" spans="2:24" ht="127.5" x14ac:dyDescent="0.25">
      <c r="B1215" s="72" t="s">
        <v>3170</v>
      </c>
      <c r="C1215" s="45" t="s">
        <v>3181</v>
      </c>
      <c r="D1215" s="73">
        <v>5360264.8099999996</v>
      </c>
      <c r="E1215" s="57">
        <f t="shared" si="52"/>
        <v>5360.26</v>
      </c>
      <c r="F1215" s="38">
        <f t="shared" si="53"/>
        <v>-4.8099999994519749E-3</v>
      </c>
      <c r="G1215" s="17">
        <v>1278</v>
      </c>
      <c r="H1215" s="93">
        <v>45.31</v>
      </c>
      <c r="I1215" s="93">
        <v>4530151</v>
      </c>
      <c r="J1215" s="1" t="s">
        <v>3159</v>
      </c>
      <c r="K1215" s="1" t="s">
        <v>424</v>
      </c>
      <c r="L1215" s="17" t="s">
        <v>38</v>
      </c>
      <c r="M1215" s="93" t="s">
        <v>39</v>
      </c>
      <c r="N1215" s="93">
        <v>1</v>
      </c>
      <c r="O1215" s="93" t="s">
        <v>87</v>
      </c>
      <c r="P1215" s="1" t="s">
        <v>88</v>
      </c>
      <c r="Q1215" s="22">
        <v>5360.2648099999997</v>
      </c>
      <c r="R1215" s="3" t="s">
        <v>75</v>
      </c>
      <c r="S1215" s="3" t="s">
        <v>191</v>
      </c>
      <c r="T1215" s="93" t="s">
        <v>238</v>
      </c>
      <c r="U1215" s="93">
        <v>1</v>
      </c>
      <c r="V1215" s="7">
        <v>7109</v>
      </c>
      <c r="W1215" s="86" t="s">
        <v>483</v>
      </c>
      <c r="X1215" s="83" t="s">
        <v>3331</v>
      </c>
    </row>
    <row r="1216" spans="2:24" ht="76.5" x14ac:dyDescent="0.25">
      <c r="B1216" s="72" t="s">
        <v>3171</v>
      </c>
      <c r="C1216" s="45" t="s">
        <v>3182</v>
      </c>
      <c r="D1216" s="73">
        <v>1612445.83</v>
      </c>
      <c r="E1216" s="57">
        <f t="shared" si="52"/>
        <v>1612.45</v>
      </c>
      <c r="F1216" s="38">
        <f t="shared" si="53"/>
        <v>4.1700000001583248E-3</v>
      </c>
      <c r="G1216" s="17">
        <v>1279</v>
      </c>
      <c r="H1216" s="93">
        <v>45.31</v>
      </c>
      <c r="I1216" s="93">
        <v>4530151</v>
      </c>
      <c r="J1216" s="1" t="s">
        <v>3160</v>
      </c>
      <c r="K1216" s="1" t="s">
        <v>424</v>
      </c>
      <c r="L1216" s="17" t="s">
        <v>38</v>
      </c>
      <c r="M1216" s="93" t="s">
        <v>39</v>
      </c>
      <c r="N1216" s="93">
        <v>1</v>
      </c>
      <c r="O1216" s="5" t="s">
        <v>87</v>
      </c>
      <c r="P1216" s="1" t="s">
        <v>88</v>
      </c>
      <c r="Q1216" s="22">
        <v>1612.4458299999999</v>
      </c>
      <c r="R1216" s="3" t="s">
        <v>31</v>
      </c>
      <c r="S1216" s="3" t="s">
        <v>589</v>
      </c>
      <c r="T1216" s="93" t="s">
        <v>238</v>
      </c>
      <c r="U1216" s="93">
        <v>1</v>
      </c>
      <c r="V1216" s="7">
        <v>7109</v>
      </c>
      <c r="W1216" s="86" t="s">
        <v>483</v>
      </c>
      <c r="X1216" s="83" t="s">
        <v>3331</v>
      </c>
    </row>
    <row r="1217" spans="2:24" ht="51" x14ac:dyDescent="0.25">
      <c r="B1217" s="67" t="s">
        <v>3193</v>
      </c>
      <c r="C1217" s="45" t="s">
        <v>168</v>
      </c>
      <c r="D1217" s="68">
        <v>25086274.109999999</v>
      </c>
      <c r="E1217" s="57">
        <f t="shared" ref="E1217:E1234" si="54">ROUND(D1217/1000,2)</f>
        <v>25086.27</v>
      </c>
      <c r="F1217" s="38">
        <f t="shared" ref="F1217:F1234" si="55">E1217-Q1217</f>
        <v>-4.1099999980360735E-3</v>
      </c>
      <c r="G1217" s="52">
        <v>1280</v>
      </c>
      <c r="H1217" s="93" t="s">
        <v>19</v>
      </c>
      <c r="I1217" s="93">
        <v>4010419</v>
      </c>
      <c r="J1217" s="93" t="s">
        <v>168</v>
      </c>
      <c r="K1217" s="1" t="s">
        <v>424</v>
      </c>
      <c r="L1217" s="17" t="s">
        <v>22</v>
      </c>
      <c r="M1217" s="93" t="s">
        <v>23</v>
      </c>
      <c r="N1217" s="93">
        <v>97018000</v>
      </c>
      <c r="O1217" s="5">
        <v>71140000000</v>
      </c>
      <c r="P1217" s="1" t="s">
        <v>35</v>
      </c>
      <c r="Q1217" s="22">
        <v>25086.274109999998</v>
      </c>
      <c r="R1217" s="3" t="s">
        <v>31</v>
      </c>
      <c r="S1217" s="3" t="s">
        <v>191</v>
      </c>
      <c r="T1217" s="93" t="s">
        <v>25</v>
      </c>
      <c r="U1217" s="93">
        <v>0</v>
      </c>
      <c r="V1217" s="7">
        <v>7111</v>
      </c>
      <c r="W1217" s="84" t="s">
        <v>484</v>
      </c>
      <c r="X1217" s="83" t="s">
        <v>3331</v>
      </c>
    </row>
    <row r="1218" spans="2:24" ht="38.25" x14ac:dyDescent="0.25">
      <c r="B1218" s="67" t="s">
        <v>3194</v>
      </c>
      <c r="C1218" s="45" t="s">
        <v>741</v>
      </c>
      <c r="D1218" s="68">
        <v>194338394.71000001</v>
      </c>
      <c r="E1218" s="57">
        <f t="shared" si="54"/>
        <v>194338.39</v>
      </c>
      <c r="F1218" s="38">
        <f t="shared" si="55"/>
        <v>-4.7100000083446503E-3</v>
      </c>
      <c r="G1218" s="17">
        <v>1281</v>
      </c>
      <c r="H1218" s="93" t="s">
        <v>19</v>
      </c>
      <c r="I1218" s="93">
        <v>4010419</v>
      </c>
      <c r="J1218" s="93" t="s">
        <v>741</v>
      </c>
      <c r="K1218" s="1" t="s">
        <v>424</v>
      </c>
      <c r="L1218" s="17" t="s">
        <v>22</v>
      </c>
      <c r="M1218" s="93" t="s">
        <v>23</v>
      </c>
      <c r="N1218" s="93">
        <v>290240000</v>
      </c>
      <c r="O1218" s="5">
        <v>71140000000</v>
      </c>
      <c r="P1218" s="1" t="s">
        <v>35</v>
      </c>
      <c r="Q1218" s="22">
        <v>194338.39471000002</v>
      </c>
      <c r="R1218" s="3" t="s">
        <v>31</v>
      </c>
      <c r="S1218" s="3" t="s">
        <v>191</v>
      </c>
      <c r="T1218" s="93" t="s">
        <v>25</v>
      </c>
      <c r="U1218" s="93">
        <v>0</v>
      </c>
      <c r="V1218" s="7">
        <v>7111</v>
      </c>
      <c r="W1218" s="84" t="s">
        <v>484</v>
      </c>
      <c r="X1218" s="83" t="s">
        <v>3331</v>
      </c>
    </row>
    <row r="1219" spans="2:24" ht="51" x14ac:dyDescent="0.25">
      <c r="B1219" s="67" t="s">
        <v>3195</v>
      </c>
      <c r="C1219" s="45" t="s">
        <v>3183</v>
      </c>
      <c r="D1219" s="68">
        <v>34888432.32</v>
      </c>
      <c r="E1219" s="57">
        <f t="shared" si="54"/>
        <v>34888.43</v>
      </c>
      <c r="F1219" s="38">
        <f t="shared" si="55"/>
        <v>-2.3199999995995313E-3</v>
      </c>
      <c r="G1219" s="52">
        <v>1282</v>
      </c>
      <c r="H1219" s="93" t="s">
        <v>19</v>
      </c>
      <c r="I1219" s="93">
        <v>4010419</v>
      </c>
      <c r="J1219" s="93" t="s">
        <v>3183</v>
      </c>
      <c r="K1219" s="1" t="s">
        <v>424</v>
      </c>
      <c r="L1219" s="17" t="s">
        <v>22</v>
      </c>
      <c r="M1219" s="93" t="s">
        <v>23</v>
      </c>
      <c r="N1219" s="93">
        <v>155188260</v>
      </c>
      <c r="O1219" s="5">
        <v>71140000000</v>
      </c>
      <c r="P1219" s="1" t="s">
        <v>35</v>
      </c>
      <c r="Q1219" s="22">
        <v>34888.43232</v>
      </c>
      <c r="R1219" s="3" t="s">
        <v>31</v>
      </c>
      <c r="S1219" s="3" t="s">
        <v>191</v>
      </c>
      <c r="T1219" s="93" t="s">
        <v>25</v>
      </c>
      <c r="U1219" s="93">
        <v>0</v>
      </c>
      <c r="V1219" s="7">
        <v>7111</v>
      </c>
      <c r="W1219" s="84" t="s">
        <v>484</v>
      </c>
      <c r="X1219" s="83" t="s">
        <v>3331</v>
      </c>
    </row>
    <row r="1220" spans="2:24" ht="114.75" x14ac:dyDescent="0.25">
      <c r="B1220" s="67" t="s">
        <v>3196</v>
      </c>
      <c r="C1220" s="45" t="s">
        <v>3218</v>
      </c>
      <c r="D1220" s="68">
        <v>587909.52</v>
      </c>
      <c r="E1220" s="57">
        <f t="shared" si="54"/>
        <v>587.91</v>
      </c>
      <c r="F1220" s="38">
        <f t="shared" si="55"/>
        <v>4.7999999992498488E-4</v>
      </c>
      <c r="G1220" s="17">
        <v>1283</v>
      </c>
      <c r="H1220" s="93" t="s">
        <v>480</v>
      </c>
      <c r="I1220" s="93">
        <v>7010020</v>
      </c>
      <c r="J1220" s="93" t="s">
        <v>3184</v>
      </c>
      <c r="K1220" s="1" t="s">
        <v>424</v>
      </c>
      <c r="L1220" s="17" t="s">
        <v>402</v>
      </c>
      <c r="M1220" s="93" t="s">
        <v>403</v>
      </c>
      <c r="N1220" s="93">
        <v>102.35</v>
      </c>
      <c r="O1220" s="5" t="s">
        <v>87</v>
      </c>
      <c r="P1220" s="1" t="s">
        <v>88</v>
      </c>
      <c r="Q1220" s="22">
        <v>587.90952000000004</v>
      </c>
      <c r="R1220" s="3" t="s">
        <v>31</v>
      </c>
      <c r="S1220" s="3" t="s">
        <v>388</v>
      </c>
      <c r="T1220" s="93" t="s">
        <v>25</v>
      </c>
      <c r="U1220" s="93">
        <v>0</v>
      </c>
      <c r="V1220" s="7">
        <v>7111</v>
      </c>
      <c r="W1220" s="84" t="s">
        <v>484</v>
      </c>
      <c r="X1220" s="83" t="s">
        <v>3331</v>
      </c>
    </row>
    <row r="1221" spans="2:24" ht="76.5" x14ac:dyDescent="0.25">
      <c r="B1221" s="67" t="s">
        <v>3197</v>
      </c>
      <c r="C1221" s="45" t="s">
        <v>3219</v>
      </c>
      <c r="D1221" s="103">
        <v>562309.48</v>
      </c>
      <c r="E1221" s="57">
        <f t="shared" si="54"/>
        <v>562.30999999999995</v>
      </c>
      <c r="F1221" s="38">
        <f t="shared" si="55"/>
        <v>9.9999999997635314E-4</v>
      </c>
      <c r="G1221" s="93">
        <v>1284</v>
      </c>
      <c r="H1221" s="93" t="s">
        <v>362</v>
      </c>
      <c r="I1221" s="93">
        <v>4030101</v>
      </c>
      <c r="J1221" s="93" t="s">
        <v>3185</v>
      </c>
      <c r="K1221" s="1" t="s">
        <v>424</v>
      </c>
      <c r="L1221" s="17" t="s">
        <v>45</v>
      </c>
      <c r="M1221" s="93" t="s">
        <v>46</v>
      </c>
      <c r="N1221" s="93">
        <v>751</v>
      </c>
      <c r="O1221" s="5">
        <v>71100000000</v>
      </c>
      <c r="P1221" s="1" t="s">
        <v>24</v>
      </c>
      <c r="Q1221" s="65">
        <v>562.30899999999997</v>
      </c>
      <c r="R1221" s="3" t="s">
        <v>31</v>
      </c>
      <c r="S1221" s="3" t="s">
        <v>191</v>
      </c>
      <c r="T1221" s="93" t="s">
        <v>25</v>
      </c>
      <c r="U1221" s="93">
        <v>0</v>
      </c>
      <c r="V1221" s="7">
        <v>7111</v>
      </c>
      <c r="W1221" s="84" t="s">
        <v>484</v>
      </c>
      <c r="X1221" s="83" t="s">
        <v>3331</v>
      </c>
    </row>
    <row r="1222" spans="2:24" ht="165.75" x14ac:dyDescent="0.25">
      <c r="B1222" s="67" t="s">
        <v>3198</v>
      </c>
      <c r="C1222" s="45" t="s">
        <v>3220</v>
      </c>
      <c r="D1222" s="68">
        <v>3936373.34</v>
      </c>
      <c r="E1222" s="57">
        <f t="shared" si="54"/>
        <v>3936.37</v>
      </c>
      <c r="F1222" s="38">
        <f t="shared" si="55"/>
        <v>-3.339999999752763E-3</v>
      </c>
      <c r="G1222" s="93">
        <v>1286</v>
      </c>
      <c r="H1222" s="93" t="s">
        <v>60</v>
      </c>
      <c r="I1222" s="93">
        <v>7421026</v>
      </c>
      <c r="J1222" s="93" t="s">
        <v>3186</v>
      </c>
      <c r="K1222" s="1" t="s">
        <v>424</v>
      </c>
      <c r="L1222" s="17" t="s">
        <v>38</v>
      </c>
      <c r="M1222" s="93" t="s">
        <v>39</v>
      </c>
      <c r="N1222" s="93">
        <v>1</v>
      </c>
      <c r="O1222" s="5">
        <v>71100000000</v>
      </c>
      <c r="P1222" s="1" t="s">
        <v>24</v>
      </c>
      <c r="Q1222" s="22">
        <v>3936.3733399999996</v>
      </c>
      <c r="R1222" s="3" t="s">
        <v>31</v>
      </c>
      <c r="S1222" s="3" t="s">
        <v>41</v>
      </c>
      <c r="T1222" s="93" t="s">
        <v>40</v>
      </c>
      <c r="U1222" s="93">
        <v>1</v>
      </c>
      <c r="V1222" s="7">
        <v>7093</v>
      </c>
      <c r="W1222" s="87" t="s">
        <v>483</v>
      </c>
      <c r="X1222" s="83" t="s">
        <v>3331</v>
      </c>
    </row>
    <row r="1223" spans="2:24" ht="114.75" x14ac:dyDescent="0.25">
      <c r="B1223" s="67" t="s">
        <v>3199</v>
      </c>
      <c r="C1223" s="45" t="s">
        <v>3221</v>
      </c>
      <c r="D1223" s="68">
        <v>553018.73</v>
      </c>
      <c r="E1223" s="57">
        <f t="shared" si="54"/>
        <v>553.02</v>
      </c>
      <c r="F1223" s="38">
        <f t="shared" si="55"/>
        <v>1.2699999999767897E-3</v>
      </c>
      <c r="G1223" s="17">
        <v>1287</v>
      </c>
      <c r="H1223" s="93" t="s">
        <v>480</v>
      </c>
      <c r="I1223" s="93">
        <v>7010020</v>
      </c>
      <c r="J1223" s="93" t="s">
        <v>3187</v>
      </c>
      <c r="K1223" s="1" t="s">
        <v>424</v>
      </c>
      <c r="L1223" s="17" t="s">
        <v>402</v>
      </c>
      <c r="M1223" s="93" t="s">
        <v>403</v>
      </c>
      <c r="N1223" s="93">
        <v>34.979999999999997</v>
      </c>
      <c r="O1223" s="5" t="s">
        <v>87</v>
      </c>
      <c r="P1223" s="1" t="s">
        <v>88</v>
      </c>
      <c r="Q1223" s="22">
        <v>553.01873000000001</v>
      </c>
      <c r="R1223" s="3" t="s">
        <v>31</v>
      </c>
      <c r="S1223" s="3" t="s">
        <v>388</v>
      </c>
      <c r="T1223" s="93" t="s">
        <v>25</v>
      </c>
      <c r="U1223" s="93">
        <v>0</v>
      </c>
      <c r="V1223" s="7">
        <v>7111</v>
      </c>
      <c r="W1223" s="84" t="s">
        <v>484</v>
      </c>
      <c r="X1223" s="83" t="s">
        <v>3331</v>
      </c>
    </row>
    <row r="1224" spans="2:24" ht="76.5" x14ac:dyDescent="0.25">
      <c r="B1224" s="67" t="s">
        <v>3200</v>
      </c>
      <c r="C1224" s="45" t="s">
        <v>3222</v>
      </c>
      <c r="D1224" s="68">
        <v>549853.65</v>
      </c>
      <c r="E1224" s="57">
        <f t="shared" si="54"/>
        <v>549.85</v>
      </c>
      <c r="F1224" s="38">
        <f t="shared" si="55"/>
        <v>-3.6499999999932697E-3</v>
      </c>
      <c r="G1224" s="52">
        <v>1288</v>
      </c>
      <c r="H1224" s="93" t="s">
        <v>434</v>
      </c>
      <c r="I1224" s="93">
        <v>7010020</v>
      </c>
      <c r="J1224" s="93" t="s">
        <v>3188</v>
      </c>
      <c r="K1224" s="1" t="s">
        <v>424</v>
      </c>
      <c r="L1224" s="17" t="s">
        <v>242</v>
      </c>
      <c r="M1224" s="93" t="s">
        <v>243</v>
      </c>
      <c r="N1224" s="93">
        <v>252</v>
      </c>
      <c r="O1224" s="5">
        <v>71100000000</v>
      </c>
      <c r="P1224" s="1" t="s">
        <v>24</v>
      </c>
      <c r="Q1224" s="22">
        <v>549.85365000000002</v>
      </c>
      <c r="R1224" s="3" t="s">
        <v>31</v>
      </c>
      <c r="S1224" s="3" t="s">
        <v>3189</v>
      </c>
      <c r="T1224" s="93" t="s">
        <v>25</v>
      </c>
      <c r="U1224" s="93">
        <v>0</v>
      </c>
      <c r="V1224" s="7">
        <v>7111</v>
      </c>
      <c r="W1224" s="84" t="s">
        <v>484</v>
      </c>
      <c r="X1224" s="83" t="s">
        <v>3331</v>
      </c>
    </row>
    <row r="1225" spans="2:24" ht="89.25" x14ac:dyDescent="0.25">
      <c r="B1225" s="67" t="s">
        <v>3201</v>
      </c>
      <c r="C1225" s="45" t="s">
        <v>3223</v>
      </c>
      <c r="D1225" s="68">
        <v>4457257.2300000004</v>
      </c>
      <c r="E1225" s="57">
        <f t="shared" si="54"/>
        <v>4457.26</v>
      </c>
      <c r="F1225" s="38">
        <f t="shared" si="55"/>
        <v>2.7700000000550062E-3</v>
      </c>
      <c r="G1225" s="17">
        <v>1289</v>
      </c>
      <c r="H1225" s="93" t="s">
        <v>480</v>
      </c>
      <c r="I1225" s="93">
        <v>7010020</v>
      </c>
      <c r="J1225" s="93" t="s">
        <v>3190</v>
      </c>
      <c r="K1225" s="1" t="s">
        <v>424</v>
      </c>
      <c r="L1225" s="17" t="s">
        <v>402</v>
      </c>
      <c r="M1225" s="93" t="s">
        <v>403</v>
      </c>
      <c r="N1225" s="93">
        <v>494.3</v>
      </c>
      <c r="O1225" s="5" t="s">
        <v>87</v>
      </c>
      <c r="P1225" s="1" t="s">
        <v>88</v>
      </c>
      <c r="Q1225" s="22">
        <v>4457.2572300000002</v>
      </c>
      <c r="R1225" s="3" t="s">
        <v>31</v>
      </c>
      <c r="S1225" s="3" t="s">
        <v>90</v>
      </c>
      <c r="T1225" s="93" t="s">
        <v>25</v>
      </c>
      <c r="U1225" s="93">
        <v>0</v>
      </c>
      <c r="V1225" s="7">
        <v>7111</v>
      </c>
      <c r="W1225" s="84" t="s">
        <v>484</v>
      </c>
      <c r="X1225" s="83" t="s">
        <v>3331</v>
      </c>
    </row>
    <row r="1226" spans="2:24" ht="127.5" x14ac:dyDescent="0.25">
      <c r="B1226" s="67" t="s">
        <v>3202</v>
      </c>
      <c r="C1226" s="45" t="s">
        <v>3224</v>
      </c>
      <c r="D1226" s="68">
        <v>1682710.83</v>
      </c>
      <c r="E1226" s="57">
        <f t="shared" si="54"/>
        <v>1682.71</v>
      </c>
      <c r="F1226" s="38">
        <f t="shared" si="55"/>
        <v>-8.2999999995081453E-4</v>
      </c>
      <c r="G1226" s="52">
        <v>1290</v>
      </c>
      <c r="H1226" s="93" t="s">
        <v>567</v>
      </c>
      <c r="I1226" s="93">
        <v>7020020</v>
      </c>
      <c r="J1226" s="93" t="s">
        <v>3191</v>
      </c>
      <c r="K1226" s="1" t="s">
        <v>424</v>
      </c>
      <c r="L1226" s="17" t="s">
        <v>402</v>
      </c>
      <c r="M1226" s="93" t="s">
        <v>403</v>
      </c>
      <c r="N1226" s="93">
        <v>119</v>
      </c>
      <c r="O1226" s="5" t="s">
        <v>87</v>
      </c>
      <c r="P1226" s="1" t="s">
        <v>88</v>
      </c>
      <c r="Q1226" s="22">
        <v>1682.71083</v>
      </c>
      <c r="R1226" s="3" t="s">
        <v>31</v>
      </c>
      <c r="S1226" s="3" t="s">
        <v>31</v>
      </c>
      <c r="T1226" s="93" t="s">
        <v>25</v>
      </c>
      <c r="U1226" s="93">
        <v>0</v>
      </c>
      <c r="V1226" s="7">
        <v>7111</v>
      </c>
      <c r="W1226" s="84" t="s">
        <v>484</v>
      </c>
      <c r="X1226" s="83" t="s">
        <v>3331</v>
      </c>
    </row>
    <row r="1227" spans="2:24" ht="89.25" x14ac:dyDescent="0.25">
      <c r="B1227" s="67" t="s">
        <v>3203</v>
      </c>
      <c r="C1227" s="45" t="s">
        <v>3225</v>
      </c>
      <c r="D1227" s="68">
        <v>3200180.94</v>
      </c>
      <c r="E1227" s="57">
        <f t="shared" si="54"/>
        <v>3200.18</v>
      </c>
      <c r="F1227" s="38">
        <f t="shared" si="55"/>
        <v>-9.399999999004649E-4</v>
      </c>
      <c r="G1227" s="17">
        <v>1291</v>
      </c>
      <c r="H1227" s="93" t="s">
        <v>224</v>
      </c>
      <c r="I1227" s="93">
        <v>3120161</v>
      </c>
      <c r="J1227" s="93" t="s">
        <v>3192</v>
      </c>
      <c r="K1227" s="1" t="s">
        <v>424</v>
      </c>
      <c r="L1227" s="17" t="s">
        <v>38</v>
      </c>
      <c r="M1227" s="93" t="s">
        <v>39</v>
      </c>
      <c r="N1227" s="93">
        <v>1</v>
      </c>
      <c r="O1227" s="5" t="s">
        <v>87</v>
      </c>
      <c r="P1227" s="1" t="s">
        <v>88</v>
      </c>
      <c r="Q1227" s="22">
        <v>3200.1809399999997</v>
      </c>
      <c r="R1227" s="3" t="s">
        <v>31</v>
      </c>
      <c r="S1227" s="3" t="s">
        <v>138</v>
      </c>
      <c r="T1227" s="93" t="s">
        <v>25</v>
      </c>
      <c r="U1227" s="93">
        <v>0</v>
      </c>
      <c r="V1227" s="7">
        <v>7111</v>
      </c>
      <c r="W1227" s="84" t="s">
        <v>484</v>
      </c>
      <c r="X1227" s="83" t="s">
        <v>3331</v>
      </c>
    </row>
    <row r="1228" spans="2:24" ht="76.5" x14ac:dyDescent="0.25">
      <c r="B1228" s="67" t="s">
        <v>3204</v>
      </c>
      <c r="C1228" s="45" t="s">
        <v>3226</v>
      </c>
      <c r="D1228" s="68">
        <v>7690808.9500000002</v>
      </c>
      <c r="E1228" s="57">
        <f t="shared" si="54"/>
        <v>7690.81</v>
      </c>
      <c r="F1228" s="38">
        <f t="shared" si="55"/>
        <v>1.0499999998501153E-3</v>
      </c>
      <c r="G1228" s="17">
        <v>1292</v>
      </c>
      <c r="H1228" s="93">
        <v>45.31</v>
      </c>
      <c r="I1228" s="93">
        <v>4521010</v>
      </c>
      <c r="J1228" s="1" t="s">
        <v>3211</v>
      </c>
      <c r="K1228" s="1" t="s">
        <v>424</v>
      </c>
      <c r="L1228" s="17" t="s">
        <v>38</v>
      </c>
      <c r="M1228" s="93" t="s">
        <v>39</v>
      </c>
      <c r="N1228" s="93">
        <v>1</v>
      </c>
      <c r="O1228" s="5" t="s">
        <v>87</v>
      </c>
      <c r="P1228" s="1" t="s">
        <v>88</v>
      </c>
      <c r="Q1228" s="22">
        <v>7690.8089500000006</v>
      </c>
      <c r="R1228" s="3" t="s">
        <v>31</v>
      </c>
      <c r="S1228" s="20" t="s">
        <v>687</v>
      </c>
      <c r="T1228" s="93" t="s">
        <v>238</v>
      </c>
      <c r="U1228" s="93">
        <v>1</v>
      </c>
      <c r="V1228" s="7">
        <v>7109</v>
      </c>
      <c r="W1228" s="86" t="s">
        <v>483</v>
      </c>
      <c r="X1228" s="83" t="s">
        <v>3331</v>
      </c>
    </row>
    <row r="1229" spans="2:24" ht="76.5" x14ac:dyDescent="0.25">
      <c r="B1229" s="67" t="s">
        <v>3205</v>
      </c>
      <c r="C1229" s="45" t="s">
        <v>3227</v>
      </c>
      <c r="D1229" s="68">
        <v>1083214.1499999999</v>
      </c>
      <c r="E1229" s="57">
        <f t="shared" si="54"/>
        <v>1083.21</v>
      </c>
      <c r="F1229" s="38">
        <f t="shared" si="55"/>
        <v>-4.1499999999814463E-3</v>
      </c>
      <c r="G1229" s="17">
        <v>1293</v>
      </c>
      <c r="H1229" s="93">
        <v>45.2</v>
      </c>
      <c r="I1229" s="93">
        <v>4520080</v>
      </c>
      <c r="J1229" s="1" t="s">
        <v>3212</v>
      </c>
      <c r="K1229" s="1" t="s">
        <v>424</v>
      </c>
      <c r="L1229" s="17" t="s">
        <v>38</v>
      </c>
      <c r="M1229" s="93" t="s">
        <v>39</v>
      </c>
      <c r="N1229" s="93">
        <v>1</v>
      </c>
      <c r="O1229" s="5" t="s">
        <v>87</v>
      </c>
      <c r="P1229" s="1" t="s">
        <v>88</v>
      </c>
      <c r="Q1229" s="22">
        <v>1083.21415</v>
      </c>
      <c r="R1229" s="3" t="s">
        <v>31</v>
      </c>
      <c r="S1229" s="20" t="s">
        <v>687</v>
      </c>
      <c r="T1229" s="93" t="s">
        <v>238</v>
      </c>
      <c r="U1229" s="93">
        <v>1</v>
      </c>
      <c r="V1229" s="7">
        <v>7109</v>
      </c>
      <c r="W1229" s="86" t="s">
        <v>483</v>
      </c>
      <c r="X1229" s="83" t="s">
        <v>3331</v>
      </c>
    </row>
    <row r="1230" spans="2:24" ht="76.5" x14ac:dyDescent="0.25">
      <c r="B1230" s="67" t="s">
        <v>3206</v>
      </c>
      <c r="C1230" s="45" t="s">
        <v>3228</v>
      </c>
      <c r="D1230" s="68">
        <v>400419.36</v>
      </c>
      <c r="E1230" s="57">
        <f t="shared" si="54"/>
        <v>400.42</v>
      </c>
      <c r="F1230" s="38">
        <f t="shared" si="55"/>
        <v>6.4000000003261448E-4</v>
      </c>
      <c r="G1230" s="17">
        <v>1294</v>
      </c>
      <c r="H1230" s="93">
        <v>45.31</v>
      </c>
      <c r="I1230" s="93">
        <v>4521010</v>
      </c>
      <c r="J1230" s="1" t="s">
        <v>3213</v>
      </c>
      <c r="K1230" s="1" t="s">
        <v>424</v>
      </c>
      <c r="L1230" s="17" t="s">
        <v>38</v>
      </c>
      <c r="M1230" s="93" t="s">
        <v>39</v>
      </c>
      <c r="N1230" s="93">
        <v>1</v>
      </c>
      <c r="O1230" s="5" t="s">
        <v>87</v>
      </c>
      <c r="P1230" s="1" t="s">
        <v>88</v>
      </c>
      <c r="Q1230" s="22">
        <v>400.41935999999998</v>
      </c>
      <c r="R1230" s="3" t="s">
        <v>31</v>
      </c>
      <c r="S1230" s="20" t="s">
        <v>687</v>
      </c>
      <c r="T1230" s="93" t="s">
        <v>238</v>
      </c>
      <c r="U1230" s="93">
        <v>1</v>
      </c>
      <c r="V1230" s="7">
        <v>7109</v>
      </c>
      <c r="W1230" s="86" t="s">
        <v>483</v>
      </c>
      <c r="X1230" s="83" t="s">
        <v>3331</v>
      </c>
    </row>
    <row r="1231" spans="2:24" ht="76.5" x14ac:dyDescent="0.25">
      <c r="B1231" s="67" t="s">
        <v>3207</v>
      </c>
      <c r="C1231" s="45" t="s">
        <v>3229</v>
      </c>
      <c r="D1231" s="68">
        <v>2791900.13</v>
      </c>
      <c r="E1231" s="57">
        <f t="shared" si="54"/>
        <v>2791.9</v>
      </c>
      <c r="F1231" s="38">
        <f t="shared" si="55"/>
        <v>-1.2999999989915523E-4</v>
      </c>
      <c r="G1231" s="17">
        <v>1295</v>
      </c>
      <c r="H1231" s="93">
        <v>45.2</v>
      </c>
      <c r="I1231" s="93">
        <v>4520080</v>
      </c>
      <c r="J1231" s="1" t="s">
        <v>3214</v>
      </c>
      <c r="K1231" s="1" t="s">
        <v>424</v>
      </c>
      <c r="L1231" s="17" t="s">
        <v>38</v>
      </c>
      <c r="M1231" s="93" t="s">
        <v>39</v>
      </c>
      <c r="N1231" s="93">
        <v>1</v>
      </c>
      <c r="O1231" s="5" t="s">
        <v>87</v>
      </c>
      <c r="P1231" s="1" t="s">
        <v>88</v>
      </c>
      <c r="Q1231" s="22">
        <v>2791.90013</v>
      </c>
      <c r="R1231" s="3" t="s">
        <v>31</v>
      </c>
      <c r="S1231" s="20" t="s">
        <v>687</v>
      </c>
      <c r="T1231" s="93" t="s">
        <v>238</v>
      </c>
      <c r="U1231" s="93">
        <v>1</v>
      </c>
      <c r="V1231" s="7">
        <v>7109</v>
      </c>
      <c r="W1231" s="86" t="s">
        <v>483</v>
      </c>
      <c r="X1231" s="83" t="s">
        <v>3331</v>
      </c>
    </row>
    <row r="1232" spans="2:24" ht="76.5" x14ac:dyDescent="0.25">
      <c r="B1232" s="67" t="s">
        <v>3208</v>
      </c>
      <c r="C1232" s="45" t="s">
        <v>3230</v>
      </c>
      <c r="D1232" s="68">
        <v>6378752.4699999997</v>
      </c>
      <c r="E1232" s="57">
        <f t="shared" si="54"/>
        <v>6378.75</v>
      </c>
      <c r="F1232" s="38">
        <f t="shared" si="55"/>
        <v>-2.4699999994481914E-3</v>
      </c>
      <c r="G1232" s="17">
        <v>1296</v>
      </c>
      <c r="H1232" s="93">
        <v>45.31</v>
      </c>
      <c r="I1232" s="93">
        <v>4521125</v>
      </c>
      <c r="J1232" s="1" t="s">
        <v>3215</v>
      </c>
      <c r="K1232" s="1" t="s">
        <v>424</v>
      </c>
      <c r="L1232" s="17" t="s">
        <v>38</v>
      </c>
      <c r="M1232" s="93" t="s">
        <v>39</v>
      </c>
      <c r="N1232" s="93">
        <v>1</v>
      </c>
      <c r="O1232" s="5" t="s">
        <v>87</v>
      </c>
      <c r="P1232" s="1" t="s">
        <v>88</v>
      </c>
      <c r="Q1232" s="22">
        <v>6378.7524699999994</v>
      </c>
      <c r="R1232" s="3" t="s">
        <v>31</v>
      </c>
      <c r="S1232" s="20" t="s">
        <v>687</v>
      </c>
      <c r="T1232" s="93" t="s">
        <v>238</v>
      </c>
      <c r="U1232" s="93">
        <v>1</v>
      </c>
      <c r="V1232" s="7">
        <v>7109</v>
      </c>
      <c r="W1232" s="86" t="s">
        <v>483</v>
      </c>
      <c r="X1232" s="83" t="s">
        <v>3331</v>
      </c>
    </row>
    <row r="1233" spans="2:24" ht="76.5" x14ac:dyDescent="0.25">
      <c r="B1233" s="67" t="s">
        <v>3209</v>
      </c>
      <c r="C1233" s="45" t="s">
        <v>3231</v>
      </c>
      <c r="D1233" s="68">
        <v>1002578.04</v>
      </c>
      <c r="E1233" s="57">
        <f t="shared" si="54"/>
        <v>1002.58</v>
      </c>
      <c r="F1233" s="38">
        <f t="shared" si="55"/>
        <v>1.9600000000536966E-3</v>
      </c>
      <c r="G1233" s="17">
        <v>1297</v>
      </c>
      <c r="H1233" s="93">
        <v>45.31</v>
      </c>
      <c r="I1233" s="93">
        <v>4521125</v>
      </c>
      <c r="J1233" s="1" t="s">
        <v>3216</v>
      </c>
      <c r="K1233" s="1" t="s">
        <v>424</v>
      </c>
      <c r="L1233" s="17" t="s">
        <v>38</v>
      </c>
      <c r="M1233" s="93" t="s">
        <v>39</v>
      </c>
      <c r="N1233" s="93">
        <v>1</v>
      </c>
      <c r="O1233" s="5" t="s">
        <v>87</v>
      </c>
      <c r="P1233" s="1" t="s">
        <v>88</v>
      </c>
      <c r="Q1233" s="22">
        <v>1002.57804</v>
      </c>
      <c r="R1233" s="3" t="s">
        <v>31</v>
      </c>
      <c r="S1233" s="20" t="s">
        <v>687</v>
      </c>
      <c r="T1233" s="93" t="s">
        <v>238</v>
      </c>
      <c r="U1233" s="93">
        <v>1</v>
      </c>
      <c r="V1233" s="7">
        <v>7109</v>
      </c>
      <c r="W1233" s="86" t="s">
        <v>483</v>
      </c>
      <c r="X1233" s="83" t="s">
        <v>3331</v>
      </c>
    </row>
    <row r="1234" spans="2:24" ht="76.5" x14ac:dyDescent="0.25">
      <c r="B1234" s="67" t="s">
        <v>3210</v>
      </c>
      <c r="C1234" s="45" t="s">
        <v>3232</v>
      </c>
      <c r="D1234" s="68">
        <v>2696493.52</v>
      </c>
      <c r="E1234" s="57">
        <f t="shared" si="54"/>
        <v>2696.49</v>
      </c>
      <c r="F1234" s="38">
        <f t="shared" si="55"/>
        <v>-3.5200000002078013E-3</v>
      </c>
      <c r="G1234" s="17">
        <v>1298</v>
      </c>
      <c r="H1234" s="93">
        <v>45.31</v>
      </c>
      <c r="I1234" s="93">
        <v>4521125</v>
      </c>
      <c r="J1234" s="1" t="s">
        <v>3217</v>
      </c>
      <c r="K1234" s="1" t="s">
        <v>424</v>
      </c>
      <c r="L1234" s="17" t="s">
        <v>38</v>
      </c>
      <c r="M1234" s="93" t="s">
        <v>39</v>
      </c>
      <c r="N1234" s="93">
        <v>1</v>
      </c>
      <c r="O1234" s="5" t="s">
        <v>87</v>
      </c>
      <c r="P1234" s="1" t="s">
        <v>88</v>
      </c>
      <c r="Q1234" s="22">
        <v>2696.49352</v>
      </c>
      <c r="R1234" s="3" t="s">
        <v>31</v>
      </c>
      <c r="S1234" s="20" t="s">
        <v>2094</v>
      </c>
      <c r="T1234" s="93" t="s">
        <v>238</v>
      </c>
      <c r="U1234" s="93">
        <v>1</v>
      </c>
      <c r="V1234" s="7">
        <v>7109</v>
      </c>
      <c r="W1234" s="86" t="s">
        <v>483</v>
      </c>
      <c r="X1234" s="83" t="s">
        <v>3331</v>
      </c>
    </row>
    <row r="1235" spans="2:24" ht="76.5" x14ac:dyDescent="0.25">
      <c r="B1235" s="67" t="s">
        <v>3338</v>
      </c>
      <c r="C1235" s="45" t="s">
        <v>3344</v>
      </c>
      <c r="D1235" s="68">
        <v>85601718.5</v>
      </c>
      <c r="E1235" s="57">
        <f t="shared" ref="E1235:E1240" si="56">ROUND(D1235/1000,2)</f>
        <v>85601.72</v>
      </c>
      <c r="F1235" s="38">
        <f>E1235-Q1235</f>
        <v>1.4999999984866008E-3</v>
      </c>
      <c r="G1235" s="52">
        <v>1299</v>
      </c>
      <c r="H1235" s="95">
        <v>45.31</v>
      </c>
      <c r="I1235" s="95">
        <v>4521125</v>
      </c>
      <c r="J1235" s="93" t="s">
        <v>3332</v>
      </c>
      <c r="K1235" s="1" t="s">
        <v>424</v>
      </c>
      <c r="L1235" s="17" t="s">
        <v>38</v>
      </c>
      <c r="M1235" s="93" t="s">
        <v>39</v>
      </c>
      <c r="N1235" s="93">
        <v>1</v>
      </c>
      <c r="O1235" s="5">
        <v>71100000000</v>
      </c>
      <c r="P1235" s="1" t="s">
        <v>24</v>
      </c>
      <c r="Q1235" s="22">
        <v>85601.718500000003</v>
      </c>
      <c r="R1235" s="3" t="s">
        <v>31</v>
      </c>
      <c r="S1235" s="3" t="s">
        <v>191</v>
      </c>
      <c r="T1235" s="93" t="s">
        <v>42</v>
      </c>
      <c r="U1235" s="93">
        <v>1</v>
      </c>
      <c r="V1235" s="96">
        <v>7043</v>
      </c>
      <c r="W1235" s="97" t="s">
        <v>483</v>
      </c>
      <c r="X1235" s="83" t="s">
        <v>3330</v>
      </c>
    </row>
    <row r="1236" spans="2:24" ht="63.75" x14ac:dyDescent="0.25">
      <c r="B1236" s="67" t="s">
        <v>3339</v>
      </c>
      <c r="C1236" s="45" t="s">
        <v>3345</v>
      </c>
      <c r="D1236" s="68">
        <v>62070157.450000003</v>
      </c>
      <c r="E1236" s="57">
        <f t="shared" si="56"/>
        <v>62070.16</v>
      </c>
      <c r="F1236" s="38">
        <f t="shared" ref="F1236:F1240" si="57">E1236-Q1236</f>
        <v>2.5499999974272214E-3</v>
      </c>
      <c r="G1236" s="17">
        <v>1300</v>
      </c>
      <c r="H1236" s="95">
        <v>45.31</v>
      </c>
      <c r="I1236" s="95">
        <v>4521125</v>
      </c>
      <c r="J1236" s="93" t="s">
        <v>3333</v>
      </c>
      <c r="K1236" s="1" t="s">
        <v>424</v>
      </c>
      <c r="L1236" s="17" t="s">
        <v>38</v>
      </c>
      <c r="M1236" s="93" t="s">
        <v>39</v>
      </c>
      <c r="N1236" s="93">
        <v>1212</v>
      </c>
      <c r="O1236" s="5">
        <v>71140000000</v>
      </c>
      <c r="P1236" s="1" t="s">
        <v>35</v>
      </c>
      <c r="Q1236" s="22">
        <v>62070.157450000006</v>
      </c>
      <c r="R1236" s="3" t="s">
        <v>31</v>
      </c>
      <c r="S1236" s="3" t="s">
        <v>364</v>
      </c>
      <c r="T1236" s="93" t="s">
        <v>42</v>
      </c>
      <c r="U1236" s="93">
        <v>1</v>
      </c>
      <c r="V1236" s="7">
        <v>7043</v>
      </c>
      <c r="W1236" s="86" t="s">
        <v>483</v>
      </c>
      <c r="X1236" s="83" t="s">
        <v>3330</v>
      </c>
    </row>
    <row r="1237" spans="2:24" ht="102" x14ac:dyDescent="0.25">
      <c r="B1237" s="67" t="s">
        <v>3340</v>
      </c>
      <c r="C1237" s="45" t="s">
        <v>3346</v>
      </c>
      <c r="D1237" s="68">
        <v>25725877.600000001</v>
      </c>
      <c r="E1237" s="57">
        <f t="shared" si="56"/>
        <v>25725.88</v>
      </c>
      <c r="F1237" s="38">
        <f t="shared" si="57"/>
        <v>2.4000000012165401E-3</v>
      </c>
      <c r="G1237" s="52">
        <v>1301</v>
      </c>
      <c r="H1237" s="95">
        <v>45.31</v>
      </c>
      <c r="I1237" s="95">
        <v>4521125</v>
      </c>
      <c r="J1237" s="93" t="s">
        <v>3334</v>
      </c>
      <c r="K1237" s="1" t="s">
        <v>424</v>
      </c>
      <c r="L1237" s="17" t="s">
        <v>38</v>
      </c>
      <c r="M1237" s="93" t="s">
        <v>39</v>
      </c>
      <c r="N1237" s="93">
        <v>1</v>
      </c>
      <c r="O1237" s="5">
        <v>71140000000</v>
      </c>
      <c r="P1237" s="1" t="s">
        <v>35</v>
      </c>
      <c r="Q1237" s="22">
        <v>25725.8776</v>
      </c>
      <c r="R1237" s="3" t="s">
        <v>31</v>
      </c>
      <c r="S1237" s="3" t="s">
        <v>191</v>
      </c>
      <c r="T1237" s="93" t="s">
        <v>42</v>
      </c>
      <c r="U1237" s="93">
        <v>1</v>
      </c>
      <c r="V1237" s="7">
        <v>7043</v>
      </c>
      <c r="W1237" s="86" t="s">
        <v>483</v>
      </c>
      <c r="X1237" s="83" t="s">
        <v>3330</v>
      </c>
    </row>
    <row r="1238" spans="2:24" ht="76.5" x14ac:dyDescent="0.25">
      <c r="B1238" s="67" t="s">
        <v>3341</v>
      </c>
      <c r="C1238" s="45" t="s">
        <v>3347</v>
      </c>
      <c r="D1238" s="68">
        <v>14918924.26</v>
      </c>
      <c r="E1238" s="57">
        <f t="shared" si="56"/>
        <v>14918.92</v>
      </c>
      <c r="F1238" s="38">
        <f t="shared" si="57"/>
        <v>-4.259999999703723E-3</v>
      </c>
      <c r="G1238" s="17">
        <v>1302</v>
      </c>
      <c r="H1238" s="95">
        <v>45.31</v>
      </c>
      <c r="I1238" s="95">
        <v>4521125</v>
      </c>
      <c r="J1238" s="93" t="s">
        <v>3335</v>
      </c>
      <c r="K1238" s="1" t="s">
        <v>424</v>
      </c>
      <c r="L1238" s="17" t="s">
        <v>38</v>
      </c>
      <c r="M1238" s="93" t="s">
        <v>39</v>
      </c>
      <c r="N1238" s="93">
        <v>5</v>
      </c>
      <c r="O1238" s="5">
        <v>71140000000</v>
      </c>
      <c r="P1238" s="1" t="s">
        <v>35</v>
      </c>
      <c r="Q1238" s="22">
        <v>14918.92426</v>
      </c>
      <c r="R1238" s="3" t="s">
        <v>31</v>
      </c>
      <c r="S1238" s="3" t="s">
        <v>191</v>
      </c>
      <c r="T1238" s="93" t="s">
        <v>42</v>
      </c>
      <c r="U1238" s="93">
        <v>1</v>
      </c>
      <c r="V1238" s="7">
        <v>7043</v>
      </c>
      <c r="W1238" s="86" t="s">
        <v>483</v>
      </c>
      <c r="X1238" s="83" t="s">
        <v>3330</v>
      </c>
    </row>
    <row r="1239" spans="2:24" ht="102" x14ac:dyDescent="0.25">
      <c r="B1239" s="67" t="s">
        <v>3342</v>
      </c>
      <c r="C1239" s="45" t="s">
        <v>3348</v>
      </c>
      <c r="D1239" s="68">
        <v>43654203.119999997</v>
      </c>
      <c r="E1239" s="57">
        <f t="shared" si="56"/>
        <v>43654.2</v>
      </c>
      <c r="F1239" s="38">
        <f t="shared" si="57"/>
        <v>-3.1200000012177043E-3</v>
      </c>
      <c r="G1239" s="17">
        <v>1303</v>
      </c>
      <c r="H1239" s="95">
        <v>45.31</v>
      </c>
      <c r="I1239" s="95">
        <v>4521125</v>
      </c>
      <c r="J1239" s="93" t="s">
        <v>3337</v>
      </c>
      <c r="K1239" s="1" t="s">
        <v>424</v>
      </c>
      <c r="L1239" s="17" t="s">
        <v>402</v>
      </c>
      <c r="M1239" s="93" t="s">
        <v>403</v>
      </c>
      <c r="N1239" s="93">
        <v>1</v>
      </c>
      <c r="O1239" s="5">
        <v>71100000000</v>
      </c>
      <c r="P1239" s="1" t="s">
        <v>24</v>
      </c>
      <c r="Q1239" s="22">
        <v>43654.203119999998</v>
      </c>
      <c r="R1239" s="3" t="s">
        <v>31</v>
      </c>
      <c r="S1239" s="3" t="s">
        <v>41</v>
      </c>
      <c r="T1239" s="93" t="s">
        <v>42</v>
      </c>
      <c r="U1239" s="93">
        <v>1</v>
      </c>
      <c r="V1239" s="7">
        <v>7043</v>
      </c>
      <c r="W1239" s="86" t="s">
        <v>483</v>
      </c>
      <c r="X1239" s="83" t="s">
        <v>3330</v>
      </c>
    </row>
    <row r="1240" spans="2:24" ht="78.75" x14ac:dyDescent="0.25">
      <c r="B1240" s="67" t="s">
        <v>3343</v>
      </c>
      <c r="C1240" s="45" t="s">
        <v>3349</v>
      </c>
      <c r="D1240" s="68">
        <v>15512114.33</v>
      </c>
      <c r="E1240" s="57">
        <f t="shared" si="56"/>
        <v>15512.11</v>
      </c>
      <c r="F1240" s="38">
        <f t="shared" si="57"/>
        <v>-4.3299999997543637E-3</v>
      </c>
      <c r="G1240" s="52">
        <v>1304</v>
      </c>
      <c r="H1240" s="95">
        <v>45.31</v>
      </c>
      <c r="I1240" s="95">
        <v>4521125</v>
      </c>
      <c r="J1240" s="93" t="s">
        <v>3336</v>
      </c>
      <c r="K1240" s="1" t="s">
        <v>424</v>
      </c>
      <c r="L1240" s="17" t="s">
        <v>402</v>
      </c>
      <c r="M1240" s="93" t="s">
        <v>403</v>
      </c>
      <c r="N1240" s="93">
        <v>1</v>
      </c>
      <c r="O1240" s="5">
        <v>71100000000</v>
      </c>
      <c r="P1240" s="1" t="s">
        <v>24</v>
      </c>
      <c r="Q1240" s="22">
        <v>15512.11433</v>
      </c>
      <c r="R1240" s="3" t="s">
        <v>31</v>
      </c>
      <c r="S1240" s="3" t="s">
        <v>191</v>
      </c>
      <c r="T1240" s="93" t="s">
        <v>42</v>
      </c>
      <c r="U1240" s="93">
        <v>1</v>
      </c>
      <c r="V1240" s="7">
        <v>7043</v>
      </c>
      <c r="W1240" s="86" t="s">
        <v>483</v>
      </c>
      <c r="X1240" s="83" t="s">
        <v>3330</v>
      </c>
    </row>
    <row r="1241" spans="2:24" ht="102" x14ac:dyDescent="0.25">
      <c r="B1241" s="102" t="s">
        <v>3358</v>
      </c>
      <c r="C1241" s="45" t="s">
        <v>3365</v>
      </c>
      <c r="D1241" s="103">
        <v>741602.38</v>
      </c>
      <c r="E1241" s="57">
        <f t="shared" ref="E1241:E1247" si="58">ROUND(D1241/1000,2)</f>
        <v>741.6</v>
      </c>
      <c r="F1241" s="38">
        <f t="shared" ref="F1241:F1247" si="59">E1241-Q1241</f>
        <v>-2.38000000001648E-3</v>
      </c>
      <c r="G1241" s="66">
        <v>1305</v>
      </c>
      <c r="H1241" s="62" t="s">
        <v>3350</v>
      </c>
      <c r="I1241" s="62">
        <v>7424040</v>
      </c>
      <c r="J1241" s="62" t="s">
        <v>3351</v>
      </c>
      <c r="K1241" s="62" t="s">
        <v>424</v>
      </c>
      <c r="L1241" s="61" t="s">
        <v>38</v>
      </c>
      <c r="M1241" s="62" t="s">
        <v>39</v>
      </c>
      <c r="N1241" s="62">
        <v>1</v>
      </c>
      <c r="O1241" s="5">
        <v>71100000000</v>
      </c>
      <c r="P1241" s="1" t="s">
        <v>24</v>
      </c>
      <c r="Q1241" s="98">
        <v>741.60238000000004</v>
      </c>
      <c r="R1241" s="63" t="s">
        <v>31</v>
      </c>
      <c r="S1241" s="63" t="s">
        <v>191</v>
      </c>
      <c r="T1241" s="62" t="s">
        <v>25</v>
      </c>
      <c r="U1241" s="62">
        <v>0</v>
      </c>
      <c r="V1241" s="64">
        <v>7111</v>
      </c>
      <c r="W1241" s="99" t="s">
        <v>484</v>
      </c>
      <c r="X1241" s="92" t="s">
        <v>3331</v>
      </c>
    </row>
    <row r="1242" spans="2:24" ht="102" x14ac:dyDescent="0.25">
      <c r="B1242" s="102" t="s">
        <v>3359</v>
      </c>
      <c r="C1242" s="45" t="s">
        <v>3366</v>
      </c>
      <c r="D1242" s="103">
        <v>660145.78</v>
      </c>
      <c r="E1242" s="57">
        <f t="shared" si="58"/>
        <v>660.15</v>
      </c>
      <c r="F1242" s="38">
        <f t="shared" si="59"/>
        <v>4.2199999999184001E-3</v>
      </c>
      <c r="G1242" s="61">
        <v>1306</v>
      </c>
      <c r="H1242" s="62" t="s">
        <v>3350</v>
      </c>
      <c r="I1242" s="62">
        <v>7424040</v>
      </c>
      <c r="J1242" s="62" t="s">
        <v>3352</v>
      </c>
      <c r="K1242" s="62" t="s">
        <v>424</v>
      </c>
      <c r="L1242" s="61" t="s">
        <v>38</v>
      </c>
      <c r="M1242" s="62" t="s">
        <v>39</v>
      </c>
      <c r="N1242" s="62">
        <v>1</v>
      </c>
      <c r="O1242" s="5" t="s">
        <v>87</v>
      </c>
      <c r="P1242" s="1" t="s">
        <v>88</v>
      </c>
      <c r="Q1242" s="98">
        <v>660.14578000000006</v>
      </c>
      <c r="R1242" s="63" t="s">
        <v>31</v>
      </c>
      <c r="S1242" s="63" t="s">
        <v>191</v>
      </c>
      <c r="T1242" s="62" t="s">
        <v>25</v>
      </c>
      <c r="U1242" s="62">
        <v>0</v>
      </c>
      <c r="V1242" s="64">
        <v>7111</v>
      </c>
      <c r="W1242" s="99" t="s">
        <v>484</v>
      </c>
      <c r="X1242" s="92" t="s">
        <v>3331</v>
      </c>
    </row>
    <row r="1243" spans="2:24" ht="102" x14ac:dyDescent="0.25">
      <c r="B1243" s="102" t="s">
        <v>3360</v>
      </c>
      <c r="C1243" s="45" t="s">
        <v>3367</v>
      </c>
      <c r="D1243" s="103">
        <v>696926.74</v>
      </c>
      <c r="E1243" s="57">
        <f t="shared" si="58"/>
        <v>696.93</v>
      </c>
      <c r="F1243" s="38">
        <f t="shared" si="59"/>
        <v>3.2599999999547435E-3</v>
      </c>
      <c r="G1243" s="66">
        <v>1307</v>
      </c>
      <c r="H1243" s="62" t="s">
        <v>3350</v>
      </c>
      <c r="I1243" s="62">
        <v>7424040</v>
      </c>
      <c r="J1243" s="62" t="s">
        <v>3353</v>
      </c>
      <c r="K1243" s="62" t="s">
        <v>424</v>
      </c>
      <c r="L1243" s="61" t="s">
        <v>38</v>
      </c>
      <c r="M1243" s="62" t="s">
        <v>39</v>
      </c>
      <c r="N1243" s="62">
        <v>1</v>
      </c>
      <c r="O1243" s="5">
        <v>71140000000</v>
      </c>
      <c r="P1243" s="1" t="s">
        <v>35</v>
      </c>
      <c r="Q1243" s="98">
        <v>696.92674</v>
      </c>
      <c r="R1243" s="63" t="s">
        <v>31</v>
      </c>
      <c r="S1243" s="63" t="s">
        <v>191</v>
      </c>
      <c r="T1243" s="62" t="s">
        <v>25</v>
      </c>
      <c r="U1243" s="62">
        <v>0</v>
      </c>
      <c r="V1243" s="64">
        <v>7111</v>
      </c>
      <c r="W1243" s="99" t="s">
        <v>484</v>
      </c>
      <c r="X1243" s="92" t="s">
        <v>3331</v>
      </c>
    </row>
    <row r="1244" spans="2:24" ht="114.75" x14ac:dyDescent="0.25">
      <c r="B1244" s="102" t="s">
        <v>3361</v>
      </c>
      <c r="C1244" s="45" t="s">
        <v>3368</v>
      </c>
      <c r="D1244" s="103">
        <v>690413.14</v>
      </c>
      <c r="E1244" s="57">
        <f t="shared" si="58"/>
        <v>690.41</v>
      </c>
      <c r="F1244" s="38">
        <f t="shared" si="59"/>
        <v>-3.1400000000303407E-3</v>
      </c>
      <c r="G1244" s="61">
        <v>1308</v>
      </c>
      <c r="H1244" s="62">
        <v>74.2</v>
      </c>
      <c r="I1244" s="62">
        <v>7440021</v>
      </c>
      <c r="J1244" s="62" t="s">
        <v>3354</v>
      </c>
      <c r="K1244" s="62" t="s">
        <v>424</v>
      </c>
      <c r="L1244" s="61" t="s">
        <v>38</v>
      </c>
      <c r="M1244" s="62" t="s">
        <v>39</v>
      </c>
      <c r="N1244" s="62">
        <v>1</v>
      </c>
      <c r="O1244" s="5">
        <v>71140000000</v>
      </c>
      <c r="P1244" s="1" t="s">
        <v>35</v>
      </c>
      <c r="Q1244" s="98">
        <v>690.41314</v>
      </c>
      <c r="R1244" s="63" t="s">
        <v>31</v>
      </c>
      <c r="S1244" s="63" t="s">
        <v>297</v>
      </c>
      <c r="T1244" s="62" t="s">
        <v>25</v>
      </c>
      <c r="U1244" s="62">
        <v>0</v>
      </c>
      <c r="V1244" s="64">
        <v>7111</v>
      </c>
      <c r="W1244" s="99" t="s">
        <v>484</v>
      </c>
      <c r="X1244" s="92" t="s">
        <v>3331</v>
      </c>
    </row>
    <row r="1245" spans="2:24" ht="76.5" x14ac:dyDescent="0.25">
      <c r="B1245" s="102" t="s">
        <v>3362</v>
      </c>
      <c r="C1245" s="45" t="s">
        <v>3369</v>
      </c>
      <c r="D1245" s="103">
        <v>892955.21</v>
      </c>
      <c r="E1245" s="57">
        <f t="shared" si="58"/>
        <v>892.96</v>
      </c>
      <c r="F1245" s="38">
        <f t="shared" si="59"/>
        <v>4.7900000000709042E-3</v>
      </c>
      <c r="G1245" s="61">
        <v>1309</v>
      </c>
      <c r="H1245" s="62">
        <v>45.31</v>
      </c>
      <c r="I1245" s="62">
        <v>4521010</v>
      </c>
      <c r="J1245" s="62" t="s">
        <v>3355</v>
      </c>
      <c r="K1245" s="62" t="s">
        <v>424</v>
      </c>
      <c r="L1245" s="61" t="s">
        <v>38</v>
      </c>
      <c r="M1245" s="62" t="s">
        <v>39</v>
      </c>
      <c r="N1245" s="62">
        <v>1</v>
      </c>
      <c r="O1245" s="5" t="s">
        <v>87</v>
      </c>
      <c r="P1245" s="1" t="s">
        <v>88</v>
      </c>
      <c r="Q1245" s="98">
        <v>892.95520999999997</v>
      </c>
      <c r="R1245" s="63" t="s">
        <v>31</v>
      </c>
      <c r="S1245" s="100" t="s">
        <v>687</v>
      </c>
      <c r="T1245" s="62" t="s">
        <v>238</v>
      </c>
      <c r="U1245" s="62">
        <v>1</v>
      </c>
      <c r="V1245" s="64">
        <v>7109</v>
      </c>
      <c r="W1245" s="101" t="s">
        <v>483</v>
      </c>
      <c r="X1245" s="92" t="s">
        <v>3331</v>
      </c>
    </row>
    <row r="1246" spans="2:24" ht="114.75" x14ac:dyDescent="0.25">
      <c r="B1246" s="102" t="s">
        <v>3363</v>
      </c>
      <c r="C1246" s="45" t="s">
        <v>3370</v>
      </c>
      <c r="D1246" s="103">
        <v>23515372.75</v>
      </c>
      <c r="E1246" s="57">
        <f t="shared" si="58"/>
        <v>23515.37</v>
      </c>
      <c r="F1246" s="38">
        <f t="shared" si="59"/>
        <v>-2.749999999650754E-3</v>
      </c>
      <c r="G1246" s="66">
        <v>1310</v>
      </c>
      <c r="H1246" s="62">
        <v>45.31</v>
      </c>
      <c r="I1246" s="62">
        <v>4530634</v>
      </c>
      <c r="J1246" s="60" t="s">
        <v>3356</v>
      </c>
      <c r="K1246" s="60" t="s">
        <v>424</v>
      </c>
      <c r="L1246" s="61" t="s">
        <v>38</v>
      </c>
      <c r="M1246" s="62" t="s">
        <v>39</v>
      </c>
      <c r="N1246" s="62">
        <v>1</v>
      </c>
      <c r="O1246" s="5" t="s">
        <v>87</v>
      </c>
      <c r="P1246" s="1" t="s">
        <v>88</v>
      </c>
      <c r="Q1246" s="65">
        <v>23515.372749999999</v>
      </c>
      <c r="R1246" s="63" t="s">
        <v>31</v>
      </c>
      <c r="S1246" s="63" t="s">
        <v>75</v>
      </c>
      <c r="T1246" s="62" t="s">
        <v>25</v>
      </c>
      <c r="U1246" s="62">
        <v>0</v>
      </c>
      <c r="V1246" s="64">
        <v>7111</v>
      </c>
      <c r="W1246" s="99" t="s">
        <v>484</v>
      </c>
      <c r="X1246" s="92" t="s">
        <v>3331</v>
      </c>
    </row>
    <row r="1247" spans="2:24" ht="51" x14ac:dyDescent="0.25">
      <c r="B1247" s="102" t="s">
        <v>3364</v>
      </c>
      <c r="C1247" s="45" t="s">
        <v>3357</v>
      </c>
      <c r="D1247" s="103">
        <v>5221193.58</v>
      </c>
      <c r="E1247" s="57">
        <f t="shared" si="58"/>
        <v>5221.1899999999996</v>
      </c>
      <c r="F1247" s="38">
        <f t="shared" si="59"/>
        <v>-3.5800000005110633E-3</v>
      </c>
      <c r="G1247" s="61">
        <v>1311</v>
      </c>
      <c r="H1247" s="62" t="s">
        <v>712</v>
      </c>
      <c r="I1247" s="62">
        <v>6023010</v>
      </c>
      <c r="J1247" s="60" t="s">
        <v>3357</v>
      </c>
      <c r="K1247" s="60" t="s">
        <v>424</v>
      </c>
      <c r="L1247" s="61" t="s">
        <v>38</v>
      </c>
      <c r="M1247" s="62" t="s">
        <v>39</v>
      </c>
      <c r="N1247" s="62">
        <v>1</v>
      </c>
      <c r="O1247" s="5" t="s">
        <v>87</v>
      </c>
      <c r="P1247" s="1" t="s">
        <v>88</v>
      </c>
      <c r="Q1247" s="65">
        <v>5221.1935800000001</v>
      </c>
      <c r="R1247" s="63" t="s">
        <v>31</v>
      </c>
      <c r="S1247" s="63" t="s">
        <v>31</v>
      </c>
      <c r="T1247" s="62" t="s">
        <v>25</v>
      </c>
      <c r="U1247" s="62">
        <v>0</v>
      </c>
      <c r="V1247" s="64">
        <v>7111</v>
      </c>
      <c r="W1247" s="99" t="s">
        <v>484</v>
      </c>
      <c r="X1247" s="92" t="s">
        <v>3331</v>
      </c>
    </row>
  </sheetData>
  <autoFilter ref="A21:X1247"/>
  <mergeCells count="37">
    <mergeCell ref="X13:X20"/>
    <mergeCell ref="G4:I4"/>
    <mergeCell ref="J4:K4"/>
    <mergeCell ref="G5:I5"/>
    <mergeCell ref="J5:K5"/>
    <mergeCell ref="G6:I6"/>
    <mergeCell ref="J6:K6"/>
    <mergeCell ref="O17:O20"/>
    <mergeCell ref="G7:I7"/>
    <mergeCell ref="J7:K7"/>
    <mergeCell ref="G13:G20"/>
    <mergeCell ref="H13:H20"/>
    <mergeCell ref="I13:I20"/>
    <mergeCell ref="G8:I8"/>
    <mergeCell ref="G9:I9"/>
    <mergeCell ref="J9:K9"/>
    <mergeCell ref="G10:I10"/>
    <mergeCell ref="J10:K10"/>
    <mergeCell ref="J8:K8"/>
    <mergeCell ref="J15:J20"/>
    <mergeCell ref="K15:K20"/>
    <mergeCell ref="W13:W20"/>
    <mergeCell ref="V13:V14"/>
    <mergeCell ref="Q15:Q20"/>
    <mergeCell ref="R15:S16"/>
    <mergeCell ref="V15:V20"/>
    <mergeCell ref="J13:S14"/>
    <mergeCell ref="T13:T20"/>
    <mergeCell ref="S17:S20"/>
    <mergeCell ref="R17:R20"/>
    <mergeCell ref="U13:U20"/>
    <mergeCell ref="L15:M16"/>
    <mergeCell ref="N15:N20"/>
    <mergeCell ref="O15:P16"/>
    <mergeCell ref="P17:P20"/>
    <mergeCell ref="L17:L20"/>
    <mergeCell ref="M17:M20"/>
  </mergeCells>
  <dataValidations disablePrompts="1" count="6">
    <dataValidation type="list" allowBlank="1" showInputMessage="1" showErrorMessage="1" sqref="FUU901 WVW1185 WMA1185 WCE1185 VSI1185 VIM1185 UYQ1185 UOU1185 UEY1185 TVC1185 TLG1185 TBK1185 SRO1185 SHS1185 RXW1185 ROA1185 REE1185 QUI1185 QKM1185 QAQ1185 PQU1185 PGY1185 OXC1185 ONG1185 ODK1185 NTO1185 NJS1185 MZW1185 MQA1185 MGE1185 LWI1185 LMM1185 LCQ1185 KSU1185 KIY1185 JZC1185 JPG1185 JFK1185 IVO1185 ILS1185 IBW1185 HSA1185 HIE1185 GYI1185 GOM1185 GEQ1185 FUU1185 FKY1185 FBC1185 ERG1185 EHK1185 DXO1185 DNS1185 DDW1185 CUA1185 CKE1185 CAI1185 BQM1185 BGQ1185 AWU1185 AMY1185 ADC1185 TG1185 JK1185 FKY901 WVW1019 WMA1019 WCE1019 VSI1019 VIM1019 UYQ1019 UOU1019 UEY1019 TVC1019 TLG1019 TBK1019 SRO1019 SHS1019 RXW1019 ROA1019 REE1019 QUI1019 QKM1019 QAQ1019 PQU1019 PGY1019 OXC1019 ONG1019 ODK1019 NTO1019 NJS1019 MZW1019 MQA1019 MGE1019 LWI1019 LMM1019 LCQ1019 KSU1019 KIY1019 JZC1019 JPG1019 JFK1019 IVO1019 ILS1019 IBW1019 HSA1019 HIE1019 GYI1019 GOM1019 GEQ1019 FUU1019 FKY1019 FBC1019 ERG1019 EHK1019 DXO1019 DNS1019 DDW1019 CUA1019 CKE1019 CAI1019 BQM1019 BGQ1019 AWU1019 AMY1019 ADC1019 TG1019 JK1019 FBC901 WVW1017 WMA1017 WCE1017 VSI1017 VIM1017 UYQ1017 UOU1017 UEY1017 TVC1017 TLG1017 TBK1017 SRO1017 SHS1017 RXW1017 ROA1017 REE1017 QUI1017 QKM1017 QAQ1017 PQU1017 PGY1017 OXC1017 ONG1017 ODK1017 NTO1017 NJS1017 MZW1017 MQA1017 MGE1017 LWI1017 LMM1017 LCQ1017 KSU1017 KIY1017 JZC1017 JPG1017 JFK1017 IVO1017 ILS1017 IBW1017 HSA1017 HIE1017 GYI1017 GOM1017 GEQ1017 FUU1017 FKY1017 FBC1017 ERG1017 EHK1017 DXO1017 DNS1017 DDW1017 CUA1017 CKE1017 CAI1017 BQM1017 BGQ1017 AWU1017 AMY1017 ADC1017 TG1017 JK1017 ERG901 WVW1010:WVW1014 WMA1010:WMA1014 WCE1010:WCE1014 VSI1010:VSI1014 VIM1010:VIM1014 UYQ1010:UYQ1014 UOU1010:UOU1014 UEY1010:UEY1014 TVC1010:TVC1014 TLG1010:TLG1014 TBK1010:TBK1014 SRO1010:SRO1014 SHS1010:SHS1014 RXW1010:RXW1014 ROA1010:ROA1014 REE1010:REE1014 QUI1010:QUI1014 QKM1010:QKM1014 QAQ1010:QAQ1014 PQU1010:PQU1014 PGY1010:PGY1014 OXC1010:OXC1014 ONG1010:ONG1014 ODK1010:ODK1014 NTO1010:NTO1014 NJS1010:NJS1014 MZW1010:MZW1014 MQA1010:MQA1014 MGE1010:MGE1014 LWI1010:LWI1014 LMM1010:LMM1014 LCQ1010:LCQ1014 KSU1010:KSU1014 KIY1010:KIY1014 JZC1010:JZC1014 JPG1010:JPG1014 JFK1010:JFK1014 IVO1010:IVO1014 ILS1010:ILS1014 IBW1010:IBW1014 HSA1010:HSA1014 HIE1010:HIE1014 GYI1010:GYI1014 GOM1010:GOM1014 GEQ1010:GEQ1014 FUU1010:FUU1014 FKY1010:FKY1014 FBC1010:FBC1014 ERG1010:ERG1014 EHK1010:EHK1014 DXO1010:DXO1014 DNS1010:DNS1014 DDW1010:DDW1014 CUA1010:CUA1014 CKE1010:CKE1014 CAI1010:CAI1014 BQM1010:BQM1014 BGQ1010:BGQ1014 AWU1010:AWU1014 AMY1010:AMY1014 ADC1010:ADC1014 TG1010:TG1014 JK1010:JK1014 EHK901 WVW1008 WMA1008 WCE1008 VSI1008 VIM1008 UYQ1008 UOU1008 UEY1008 TVC1008 TLG1008 TBK1008 SRO1008 SHS1008 RXW1008 ROA1008 REE1008 QUI1008 QKM1008 QAQ1008 PQU1008 PGY1008 OXC1008 ONG1008 ODK1008 NTO1008 NJS1008 MZW1008 MQA1008 MGE1008 LWI1008 LMM1008 LCQ1008 KSU1008 KIY1008 JZC1008 JPG1008 JFK1008 IVO1008 ILS1008 IBW1008 HSA1008 HIE1008 GYI1008 GOM1008 GEQ1008 FUU1008 FKY1008 FBC1008 ERG1008 EHK1008 DXO1008 DNS1008 DDW1008 CUA1008 CKE1008 CAI1008 BQM1008 BGQ1008 AWU1008 AMY1008 ADC1008 TG1008 JK1008 DXO901 WVW1005 WMA1005 WCE1005 VSI1005 VIM1005 UYQ1005 UOU1005 UEY1005 TVC1005 TLG1005 TBK1005 SRO1005 SHS1005 RXW1005 ROA1005 REE1005 QUI1005 QKM1005 QAQ1005 PQU1005 PGY1005 OXC1005 ONG1005 ODK1005 NTO1005 NJS1005 MZW1005 MQA1005 MGE1005 LWI1005 LMM1005 LCQ1005 KSU1005 KIY1005 JZC1005 JPG1005 JFK1005 IVO1005 ILS1005 IBW1005 HSA1005 HIE1005 GYI1005 GOM1005 GEQ1005 FUU1005 FKY1005 FBC1005 ERG1005 EHK1005 DXO1005 DNS1005 DDW1005 CUA1005 CKE1005 CAI1005 BQM1005 BGQ1005 AWU1005 AMY1005 ADC1005 TG1005 JK1005 DNS901 WVW994:WVW995 WMA994:WMA995 WCE994:WCE995 VSI994:VSI995 VIM994:VIM995 UYQ994:UYQ995 UOU994:UOU995 UEY994:UEY995 TVC994:TVC995 TLG994:TLG995 TBK994:TBK995 SRO994:SRO995 SHS994:SHS995 RXW994:RXW995 ROA994:ROA995 REE994:REE995 QUI994:QUI995 QKM994:QKM995 QAQ994:QAQ995 PQU994:PQU995 PGY994:PGY995 OXC994:OXC995 ONG994:ONG995 ODK994:ODK995 NTO994:NTO995 NJS994:NJS995 MZW994:MZW995 MQA994:MQA995 MGE994:MGE995 LWI994:LWI995 LMM994:LMM995 LCQ994:LCQ995 KSU994:KSU995 KIY994:KIY995 JZC994:JZC995 JPG994:JPG995 JFK994:JFK995 IVO994:IVO995 ILS994:ILS995 IBW994:IBW995 HSA994:HSA995 HIE994:HIE995 GYI994:GYI995 GOM994:GOM995 GEQ994:GEQ995 FUU994:FUU995 FKY994:FKY995 FBC994:FBC995 ERG994:ERG995 EHK994:EHK995 DXO994:DXO995 DNS994:DNS995 DDW994:DDW995 CUA994:CUA995 CKE994:CKE995 CAI994:CAI995 BQM994:BQM995 BGQ994:BGQ995 AWU994:AWU995 AMY994:AMY995 ADC994:ADC995 TG994:TG995 JK994:JK995 DDW901 WVW992 WMA992 WCE992 VSI992 VIM992 UYQ992 UOU992 UEY992 TVC992 TLG992 TBK992 SRO992 SHS992 RXW992 ROA992 REE992 QUI992 QKM992 QAQ992 PQU992 PGY992 OXC992 ONG992 ODK992 NTO992 NJS992 MZW992 MQA992 MGE992 LWI992 LMM992 LCQ992 KSU992 KIY992 JZC992 JPG992 JFK992 IVO992 ILS992 IBW992 HSA992 HIE992 GYI992 GOM992 GEQ992 FUU992 FKY992 FBC992 ERG992 EHK992 DXO992 DNS992 DDW992 CUA992 CKE992 CAI992 BQM992 BGQ992 AWU992 AMY992 ADC992 TG992 JK992 CUA901 WVW990 WMA990 WCE990 VSI990 VIM990 UYQ990 UOU990 UEY990 TVC990 TLG990 TBK990 SRO990 SHS990 RXW990 ROA990 REE990 QUI990 QKM990 QAQ990 PQU990 PGY990 OXC990 ONG990 ODK990 NTO990 NJS990 MZW990 MQA990 MGE990 LWI990 LMM990 LCQ990 KSU990 KIY990 JZC990 JPG990 JFK990 IVO990 ILS990 IBW990 HSA990 HIE990 GYI990 GOM990 GEQ990 FUU990 FKY990 FBC990 ERG990 EHK990 DXO990 DNS990 DDW990 CUA990 CKE990 CAI990 BQM990 BGQ990 AWU990 AMY990 ADC990 TG990 JK990 CKE901 WVW964 WMA964 WCE964 VSI964 VIM964 UYQ964 UOU964 UEY964 TVC964 TLG964 TBK964 SRO964 SHS964 RXW964 ROA964 REE964 QUI964 QKM964 QAQ964 PQU964 PGY964 OXC964 ONG964 ODK964 NTO964 NJS964 MZW964 MQA964 MGE964 LWI964 LMM964 LCQ964 KSU964 KIY964 JZC964 JPG964 JFK964 IVO964 ILS964 IBW964 HSA964 HIE964 GYI964 GOM964 GEQ964 FUU964 FKY964 FBC964 ERG964 EHK964 DXO964 DNS964 DDW964 CUA964 CKE964 CAI964 BQM964 BGQ964 AWU964 AMY964 ADC964 TG964 JK964 CAI901 WVW954 WMA954 WCE954 VSI954 VIM954 UYQ954 UOU954 UEY954 TVC954 TLG954 TBK954 SRO954 SHS954 RXW954 ROA954 REE954 QUI954 QKM954 QAQ954 PQU954 PGY954 OXC954 ONG954 ODK954 NTO954 NJS954 MZW954 MQA954 MGE954 LWI954 LMM954 LCQ954 KSU954 KIY954 JZC954 JPG954 JFK954 IVO954 ILS954 IBW954 HSA954 HIE954 GYI954 GOM954 GEQ954 FUU954 FKY954 FBC954 ERG954 EHK954 DXO954 DNS954 DDW954 CUA954 CKE954 CAI954 BQM954 BGQ954 AWU954 AMY954 ADC954 TG954 JK954 BQM901 WVW951 WMA951 WCE951 VSI951 VIM951 UYQ951 UOU951 UEY951 TVC951 TLG951 TBK951 SRO951 SHS951 RXW951 ROA951 REE951 QUI951 QKM951 QAQ951 PQU951 PGY951 OXC951 ONG951 ODK951 NTO951 NJS951 MZW951 MQA951 MGE951 LWI951 LMM951 LCQ951 KSU951 KIY951 JZC951 JPG951 JFK951 IVO951 ILS951 IBW951 HSA951 HIE951 GYI951 GOM951 GEQ951 FUU951 FKY951 FBC951 ERG951 EHK951 DXO951 DNS951 DDW951 CUA951 CKE951 CAI951 BQM951 BGQ951 AWU951 AMY951 ADC951 TG951 JK951 BGQ901 WVW938 WMA938 WCE938 VSI938 VIM938 UYQ938 UOU938 UEY938 TVC938 TLG938 TBK938 SRO938 SHS938 RXW938 ROA938 REE938 QUI938 QKM938 QAQ938 PQU938 PGY938 OXC938 ONG938 ODK938 NTO938 NJS938 MZW938 MQA938 MGE938 LWI938 LMM938 LCQ938 KSU938 KIY938 JZC938 JPG938 JFK938 IVO938 ILS938 IBW938 HSA938 HIE938 GYI938 GOM938 GEQ938 FUU938 FKY938 FBC938 ERG938 EHK938 DXO938 DNS938 DDW938 CUA938 CKE938 CAI938 BQM938 BGQ938 AWU938 AMY938 ADC938 TG938 JK938 AWU901 WVW933 WMA933 WCE933 VSI933 VIM933 UYQ933 UOU933 UEY933 TVC933 TLG933 TBK933 SRO933 SHS933 RXW933 ROA933 REE933 QUI933 QKM933 QAQ933 PQU933 PGY933 OXC933 ONG933 ODK933 NTO933 NJS933 MZW933 MQA933 MGE933 LWI933 LMM933 LCQ933 KSU933 KIY933 JZC933 JPG933 JFK933 IVO933 ILS933 IBW933 HSA933 HIE933 GYI933 GOM933 GEQ933 FUU933 FKY933 FBC933 ERG933 EHK933 DXO933 DNS933 DDW933 CUA933 CKE933 CAI933 BQM933 BGQ933 AWU933 AMY933 ADC933 TG933 JK933 AMY901 WVW925 WMA925 WCE925 VSI925 VIM925 UYQ925 UOU925 UEY925 TVC925 TLG925 TBK925 SRO925 SHS925 RXW925 ROA925 REE925 QUI925 QKM925 QAQ925 PQU925 PGY925 OXC925 ONG925 ODK925 NTO925 NJS925 MZW925 MQA925 MGE925 LWI925 LMM925 LCQ925 KSU925 KIY925 JZC925 JPG925 JFK925 IVO925 ILS925 IBW925 HSA925 HIE925 GYI925 GOM925 GEQ925 FUU925 FKY925 FBC925 ERG925 EHK925 DXO925 DNS925 DDW925 CUA925 CKE925 CAI925 BQM925 BGQ925 AWU925 AMY925 ADC925 TG925 JK925 ADC901 WVW915 WMA915 WCE915 VSI915 VIM915 UYQ915 UOU915 UEY915 TVC915 TLG915 TBK915 SRO915 SHS915 RXW915 ROA915 REE915 QUI915 QKM915 QAQ915 PQU915 PGY915 OXC915 ONG915 ODK915 NTO915 NJS915 MZW915 MQA915 MGE915 LWI915 LMM915 LCQ915 KSU915 KIY915 JZC915 JPG915 JFK915 IVO915 ILS915 IBW915 HSA915 HIE915 GYI915 GOM915 GEQ915 FUU915 FKY915 FBC915 ERG915 EHK915 DXO915 DNS915 DDW915 CUA915 CKE915 CAI915 BQM915 BGQ915 AWU915 AMY915 ADC915 TG915 JK915 TG901 WVW913 WMA913 WCE913 VSI913 VIM913 UYQ913 UOU913 UEY913 TVC913 TLG913 TBK913 SRO913 SHS913 RXW913 ROA913 REE913 QUI913 QKM913 QAQ913 PQU913 PGY913 OXC913 ONG913 ODK913 NTO913 NJS913 MZW913 MQA913 MGE913 LWI913 LMM913 LCQ913 KSU913 KIY913 JZC913 JPG913 JFK913 IVO913 ILS913 IBW913 HSA913 HIE913 GYI913 GOM913 GEQ913 FUU913 FKY913 FBC913 ERG913 EHK913 DXO913 DNS913 DDW913 CUA913 CKE913 CAI913 BQM913 BGQ913 AWU913 AMY913 ADC913 TG913 JK913 JK901 WVW901 WMA901 WCE901 VSI901 VIM901 UYQ901 UOU901 UEY901 TVC901 TLG901 TBK901 SRO901 SHS901 RXW901 ROA901 REE901 QUI901 QKM901 QAQ901 PQU901 PGY901 OXC901 ONG901 ODK901 NTO901 NJS901 MZW901 MQA901 MGE901 LWI901 LMM901 LCQ901 KSU901 KIY901 JZC901 JPG901 JFK901 IVO901 ILS901 IBW901 HSA901 HIE901 GYI901 GOM901 GEQ901">
      <formula1>$CX$3:$CX$73</formula1>
    </dataValidation>
    <dataValidation type="list" allowBlank="1" showInputMessage="1" showErrorMessage="1" sqref="T1189">
      <formula1>$DC$3:$DC$73</formula1>
    </dataValidation>
    <dataValidation type="list" allowBlank="1" showInputMessage="1" showErrorMessage="1" sqref="T1201:T1205">
      <formula1>$DC$3:$DC$97</formula1>
    </dataValidation>
    <dataValidation type="list" allowBlank="1" showInputMessage="1" showErrorMessage="1" sqref="T1208:T1216">
      <formula1>$DC$3:$DC$80</formula1>
    </dataValidation>
    <dataValidation type="list" allowBlank="1" showInputMessage="1" showErrorMessage="1" sqref="T1228:T1234">
      <formula1>$DC$3:$DC$67</formula1>
    </dataValidation>
    <dataValidation type="list" allowBlank="1" showInputMessage="1" showErrorMessage="1" sqref="T1245">
      <formula1>$DC$3:$DC$40</formula1>
    </dataValidation>
  </dataValidations>
  <hyperlinks>
    <hyperlink ref="W593" r:id="rId1"/>
  </hyperlinks>
  <pageMargins left="0" right="0" top="0" bottom="0" header="0.31496062992125984" footer="0.31496062992125984"/>
  <pageSetup paperSize="9" scale="75" fitToHeight="15" orientation="landscape"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'[1]Справочники - не удалять!!!'!#REF!</xm:f>
          </x14:formula1>
          <xm:sqref>T1189 T1201:T1205 T1208:T1216 T1228:T1234 T1245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4:G314"/>
  <sheetViews>
    <sheetView workbookViewId="0">
      <selection activeCell="C294" sqref="C294:G304"/>
    </sheetView>
  </sheetViews>
  <sheetFormatPr defaultRowHeight="15" x14ac:dyDescent="0.25"/>
  <cols>
    <col min="3" max="3" width="15.42578125" customWidth="1"/>
    <col min="4" max="4" width="22.28515625" customWidth="1"/>
    <col min="5" max="7" width="15.42578125" customWidth="1"/>
  </cols>
  <sheetData>
    <row r="84" spans="3:7" ht="34.5" x14ac:dyDescent="0.25">
      <c r="C84" s="74" t="s">
        <v>2125</v>
      </c>
      <c r="D84" s="75" t="s">
        <v>2126</v>
      </c>
      <c r="E84" s="76">
        <v>613849.44999999995</v>
      </c>
      <c r="F84" s="77">
        <f t="shared" ref="F84:F147" si="0">ROUND(E84/1000,2)</f>
        <v>613.85</v>
      </c>
      <c r="G84" s="78">
        <f t="shared" ref="G84:G147" si="1">F84-M84</f>
        <v>613.85</v>
      </c>
    </row>
    <row r="85" spans="3:7" ht="23.25" x14ac:dyDescent="0.25">
      <c r="C85" s="74" t="s">
        <v>2127</v>
      </c>
      <c r="D85" s="75" t="s">
        <v>2128</v>
      </c>
      <c r="E85" s="76">
        <v>837727.12</v>
      </c>
      <c r="F85" s="77">
        <f t="shared" si="0"/>
        <v>837.73</v>
      </c>
      <c r="G85" s="78">
        <f t="shared" si="1"/>
        <v>837.73</v>
      </c>
    </row>
    <row r="86" spans="3:7" ht="34.5" x14ac:dyDescent="0.25">
      <c r="C86" s="74" t="s">
        <v>2129</v>
      </c>
      <c r="D86" s="75" t="s">
        <v>3234</v>
      </c>
      <c r="E86" s="76">
        <v>1233903.82</v>
      </c>
      <c r="F86" s="77">
        <f t="shared" si="0"/>
        <v>1233.9000000000001</v>
      </c>
      <c r="G86" s="78">
        <f t="shared" si="1"/>
        <v>1233.9000000000001</v>
      </c>
    </row>
    <row r="87" spans="3:7" ht="57" x14ac:dyDescent="0.25">
      <c r="C87" s="74" t="s">
        <v>2131</v>
      </c>
      <c r="D87" s="75" t="s">
        <v>3235</v>
      </c>
      <c r="E87" s="76">
        <v>592436.04</v>
      </c>
      <c r="F87" s="77">
        <f t="shared" si="0"/>
        <v>592.44000000000005</v>
      </c>
      <c r="G87" s="78">
        <f t="shared" si="1"/>
        <v>592.44000000000005</v>
      </c>
    </row>
    <row r="88" spans="3:7" ht="45.75" x14ac:dyDescent="0.25">
      <c r="C88" s="74" t="s">
        <v>1775</v>
      </c>
      <c r="D88" s="75" t="s">
        <v>1877</v>
      </c>
      <c r="E88" s="76">
        <v>14004641.560000001</v>
      </c>
      <c r="F88" s="77">
        <f t="shared" si="0"/>
        <v>14004.64</v>
      </c>
      <c r="G88" s="78">
        <f t="shared" si="1"/>
        <v>14004.64</v>
      </c>
    </row>
    <row r="89" spans="3:7" ht="34.5" x14ac:dyDescent="0.25">
      <c r="C89" s="74" t="s">
        <v>1776</v>
      </c>
      <c r="D89" s="75" t="s">
        <v>1878</v>
      </c>
      <c r="E89" s="76">
        <v>14761603.699999999</v>
      </c>
      <c r="F89" s="77">
        <f t="shared" si="0"/>
        <v>14761.6</v>
      </c>
      <c r="G89" s="78">
        <f t="shared" si="1"/>
        <v>14761.6</v>
      </c>
    </row>
    <row r="90" spans="3:7" ht="34.5" x14ac:dyDescent="0.25">
      <c r="C90" s="74" t="s">
        <v>1777</v>
      </c>
      <c r="D90" s="75" t="s">
        <v>1879</v>
      </c>
      <c r="E90" s="76">
        <v>31663580.43</v>
      </c>
      <c r="F90" s="77">
        <f t="shared" si="0"/>
        <v>31663.58</v>
      </c>
      <c r="G90" s="78">
        <f t="shared" si="1"/>
        <v>31663.58</v>
      </c>
    </row>
    <row r="91" spans="3:7" ht="34.5" x14ac:dyDescent="0.25">
      <c r="C91" s="74" t="s">
        <v>1778</v>
      </c>
      <c r="D91" s="75" t="s">
        <v>1880</v>
      </c>
      <c r="E91" s="76">
        <v>12187316.27</v>
      </c>
      <c r="F91" s="77">
        <f t="shared" si="0"/>
        <v>12187.32</v>
      </c>
      <c r="G91" s="78">
        <f t="shared" si="1"/>
        <v>12187.32</v>
      </c>
    </row>
    <row r="92" spans="3:7" ht="23.25" x14ac:dyDescent="0.25">
      <c r="C92" s="74" t="s">
        <v>2133</v>
      </c>
      <c r="D92" s="75" t="s">
        <v>2134</v>
      </c>
      <c r="E92" s="76">
        <v>47387528.07</v>
      </c>
      <c r="F92" s="77">
        <f t="shared" si="0"/>
        <v>47387.53</v>
      </c>
      <c r="G92" s="78">
        <f t="shared" si="1"/>
        <v>47387.53</v>
      </c>
    </row>
    <row r="93" spans="3:7" ht="34.5" x14ac:dyDescent="0.25">
      <c r="C93" s="74" t="s">
        <v>1779</v>
      </c>
      <c r="D93" s="75" t="s">
        <v>1881</v>
      </c>
      <c r="E93" s="76">
        <v>18917297.93</v>
      </c>
      <c r="F93" s="77">
        <f t="shared" si="0"/>
        <v>18917.3</v>
      </c>
      <c r="G93" s="78">
        <f t="shared" si="1"/>
        <v>18917.3</v>
      </c>
    </row>
    <row r="94" spans="3:7" ht="45.75" x14ac:dyDescent="0.25">
      <c r="C94" s="74" t="s">
        <v>1780</v>
      </c>
      <c r="D94" s="75" t="s">
        <v>1882</v>
      </c>
      <c r="E94" s="76">
        <v>44647882.530000001</v>
      </c>
      <c r="F94" s="77">
        <f t="shared" si="0"/>
        <v>44647.88</v>
      </c>
      <c r="G94" s="78">
        <f t="shared" si="1"/>
        <v>44647.88</v>
      </c>
    </row>
    <row r="95" spans="3:7" ht="45.75" x14ac:dyDescent="0.25">
      <c r="C95" s="74" t="s">
        <v>1781</v>
      </c>
      <c r="D95" s="75" t="s">
        <v>1883</v>
      </c>
      <c r="E95" s="76">
        <v>13531254.960000001</v>
      </c>
      <c r="F95" s="77">
        <f t="shared" si="0"/>
        <v>13531.25</v>
      </c>
      <c r="G95" s="78">
        <f t="shared" si="1"/>
        <v>13531.25</v>
      </c>
    </row>
    <row r="96" spans="3:7" ht="34.5" x14ac:dyDescent="0.25">
      <c r="C96" s="74" t="s">
        <v>1782</v>
      </c>
      <c r="D96" s="75" t="s">
        <v>1884</v>
      </c>
      <c r="E96" s="76">
        <v>14351930.140000001</v>
      </c>
      <c r="F96" s="77">
        <f t="shared" si="0"/>
        <v>14351.93</v>
      </c>
      <c r="G96" s="78">
        <f t="shared" si="1"/>
        <v>14351.93</v>
      </c>
    </row>
    <row r="97" spans="3:7" ht="45.75" x14ac:dyDescent="0.25">
      <c r="C97" s="74" t="s">
        <v>1783</v>
      </c>
      <c r="D97" s="75" t="s">
        <v>1885</v>
      </c>
      <c r="E97" s="76">
        <v>767264.32</v>
      </c>
      <c r="F97" s="77">
        <f t="shared" si="0"/>
        <v>767.26</v>
      </c>
      <c r="G97" s="78">
        <f t="shared" si="1"/>
        <v>767.26</v>
      </c>
    </row>
    <row r="98" spans="3:7" ht="34.5" x14ac:dyDescent="0.25">
      <c r="C98" s="74" t="s">
        <v>2136</v>
      </c>
      <c r="D98" s="75" t="s">
        <v>2137</v>
      </c>
      <c r="E98" s="76">
        <v>9015050</v>
      </c>
      <c r="F98" s="77">
        <f t="shared" si="0"/>
        <v>9015.0499999999993</v>
      </c>
      <c r="G98" s="78">
        <f t="shared" si="1"/>
        <v>9015.0499999999993</v>
      </c>
    </row>
    <row r="99" spans="3:7" ht="68.25" x14ac:dyDescent="0.25">
      <c r="C99" s="74" t="s">
        <v>1784</v>
      </c>
      <c r="D99" s="75" t="s">
        <v>1886</v>
      </c>
      <c r="E99" s="76">
        <v>1282872.3999999999</v>
      </c>
      <c r="F99" s="77">
        <f t="shared" si="0"/>
        <v>1282.8699999999999</v>
      </c>
      <c r="G99" s="78">
        <f t="shared" si="1"/>
        <v>1282.8699999999999</v>
      </c>
    </row>
    <row r="100" spans="3:7" ht="45.75" x14ac:dyDescent="0.25">
      <c r="C100" s="74" t="s">
        <v>2139</v>
      </c>
      <c r="D100" s="75" t="s">
        <v>2140</v>
      </c>
      <c r="E100" s="76">
        <v>10423485.470000001</v>
      </c>
      <c r="F100" s="77">
        <f t="shared" si="0"/>
        <v>10423.49</v>
      </c>
      <c r="G100" s="78">
        <f t="shared" si="1"/>
        <v>10423.49</v>
      </c>
    </row>
    <row r="101" spans="3:7" ht="203.25" x14ac:dyDescent="0.25">
      <c r="C101" s="74" t="s">
        <v>1785</v>
      </c>
      <c r="D101" s="75" t="s">
        <v>1887</v>
      </c>
      <c r="E101" s="76">
        <v>3485936.06</v>
      </c>
      <c r="F101" s="77">
        <f t="shared" si="0"/>
        <v>3485.94</v>
      </c>
      <c r="G101" s="78">
        <f t="shared" si="1"/>
        <v>3485.94</v>
      </c>
    </row>
    <row r="102" spans="3:7" ht="57" x14ac:dyDescent="0.25">
      <c r="C102" s="74" t="s">
        <v>1786</v>
      </c>
      <c r="D102" s="75" t="s">
        <v>1888</v>
      </c>
      <c r="E102" s="76">
        <v>7998862.1299999999</v>
      </c>
      <c r="F102" s="77">
        <f t="shared" si="0"/>
        <v>7998.86</v>
      </c>
      <c r="G102" s="78">
        <f t="shared" si="1"/>
        <v>7998.86</v>
      </c>
    </row>
    <row r="103" spans="3:7" ht="45.75" x14ac:dyDescent="0.25">
      <c r="C103" s="74" t="s">
        <v>2141</v>
      </c>
      <c r="D103" s="75" t="s">
        <v>2142</v>
      </c>
      <c r="E103" s="76">
        <v>552174.36</v>
      </c>
      <c r="F103" s="77">
        <f t="shared" si="0"/>
        <v>552.16999999999996</v>
      </c>
      <c r="G103" s="78">
        <f t="shared" si="1"/>
        <v>552.16999999999996</v>
      </c>
    </row>
    <row r="104" spans="3:7" ht="45.75" x14ac:dyDescent="0.25">
      <c r="C104" s="74" t="s">
        <v>2143</v>
      </c>
      <c r="D104" s="75" t="s">
        <v>2144</v>
      </c>
      <c r="E104" s="76">
        <v>588010.04</v>
      </c>
      <c r="F104" s="77">
        <f t="shared" si="0"/>
        <v>588.01</v>
      </c>
      <c r="G104" s="78">
        <f t="shared" si="1"/>
        <v>588.01</v>
      </c>
    </row>
    <row r="105" spans="3:7" ht="57" x14ac:dyDescent="0.25">
      <c r="C105" s="74" t="s">
        <v>2145</v>
      </c>
      <c r="D105" s="75" t="s">
        <v>2146</v>
      </c>
      <c r="E105" s="76">
        <v>1245926.94</v>
      </c>
      <c r="F105" s="77">
        <f t="shared" si="0"/>
        <v>1245.93</v>
      </c>
      <c r="G105" s="78">
        <f t="shared" si="1"/>
        <v>1245.93</v>
      </c>
    </row>
    <row r="106" spans="3:7" ht="45.75" x14ac:dyDescent="0.25">
      <c r="C106" s="74" t="s">
        <v>2147</v>
      </c>
      <c r="D106" s="75" t="s">
        <v>2148</v>
      </c>
      <c r="E106" s="76">
        <v>4422681.58</v>
      </c>
      <c r="F106" s="77">
        <f t="shared" si="0"/>
        <v>4422.68</v>
      </c>
      <c r="G106" s="78">
        <f t="shared" si="1"/>
        <v>4422.68</v>
      </c>
    </row>
    <row r="107" spans="3:7" ht="57" x14ac:dyDescent="0.25">
      <c r="C107" s="74" t="s">
        <v>2149</v>
      </c>
      <c r="D107" s="75" t="s">
        <v>2150</v>
      </c>
      <c r="E107" s="76">
        <v>590256.73</v>
      </c>
      <c r="F107" s="77">
        <f t="shared" si="0"/>
        <v>590.26</v>
      </c>
      <c r="G107" s="78">
        <f t="shared" si="1"/>
        <v>590.26</v>
      </c>
    </row>
    <row r="108" spans="3:7" ht="57" x14ac:dyDescent="0.25">
      <c r="C108" s="74" t="s">
        <v>2151</v>
      </c>
      <c r="D108" s="75" t="s">
        <v>2152</v>
      </c>
      <c r="E108" s="76">
        <v>937629.71</v>
      </c>
      <c r="F108" s="77">
        <f t="shared" si="0"/>
        <v>937.63</v>
      </c>
      <c r="G108" s="78">
        <f t="shared" si="1"/>
        <v>937.63</v>
      </c>
    </row>
    <row r="109" spans="3:7" ht="68.25" x14ac:dyDescent="0.25">
      <c r="C109" s="74" t="s">
        <v>2153</v>
      </c>
      <c r="D109" s="75" t="s">
        <v>3236</v>
      </c>
      <c r="E109" s="76">
        <v>1679786.96</v>
      </c>
      <c r="F109" s="77">
        <f t="shared" si="0"/>
        <v>1679.79</v>
      </c>
      <c r="G109" s="78">
        <f t="shared" si="1"/>
        <v>1679.79</v>
      </c>
    </row>
    <row r="110" spans="3:7" ht="45.75" x14ac:dyDescent="0.25">
      <c r="C110" s="74" t="s">
        <v>2155</v>
      </c>
      <c r="D110" s="75" t="s">
        <v>2156</v>
      </c>
      <c r="E110" s="76">
        <v>1094811.44</v>
      </c>
      <c r="F110" s="77">
        <f t="shared" si="0"/>
        <v>1094.81</v>
      </c>
      <c r="G110" s="78">
        <f t="shared" si="1"/>
        <v>1094.81</v>
      </c>
    </row>
    <row r="111" spans="3:7" ht="57" x14ac:dyDescent="0.25">
      <c r="C111" s="74" t="s">
        <v>2157</v>
      </c>
      <c r="D111" s="75" t="s">
        <v>2158</v>
      </c>
      <c r="E111" s="76">
        <v>1891415.53</v>
      </c>
      <c r="F111" s="77">
        <f t="shared" si="0"/>
        <v>1891.42</v>
      </c>
      <c r="G111" s="78">
        <f t="shared" si="1"/>
        <v>1891.42</v>
      </c>
    </row>
    <row r="112" spans="3:7" ht="79.5" x14ac:dyDescent="0.25">
      <c r="C112" s="74" t="s">
        <v>1787</v>
      </c>
      <c r="D112" s="75" t="s">
        <v>1889</v>
      </c>
      <c r="E112" s="76">
        <v>2877851.63</v>
      </c>
      <c r="F112" s="77">
        <f t="shared" si="0"/>
        <v>2877.85</v>
      </c>
      <c r="G112" s="78">
        <f t="shared" si="1"/>
        <v>2877.85</v>
      </c>
    </row>
    <row r="113" spans="3:7" ht="45.75" x14ac:dyDescent="0.25">
      <c r="C113" s="74" t="s">
        <v>2159</v>
      </c>
      <c r="D113" s="75" t="s">
        <v>2160</v>
      </c>
      <c r="E113" s="76">
        <v>24489441.850000001</v>
      </c>
      <c r="F113" s="77">
        <f t="shared" si="0"/>
        <v>24489.439999999999</v>
      </c>
      <c r="G113" s="78">
        <f t="shared" si="1"/>
        <v>24489.439999999999</v>
      </c>
    </row>
    <row r="114" spans="3:7" ht="79.5" x14ac:dyDescent="0.25">
      <c r="C114" s="74" t="s">
        <v>2161</v>
      </c>
      <c r="D114" s="75" t="s">
        <v>3237</v>
      </c>
      <c r="E114" s="76">
        <v>9057292.9600000009</v>
      </c>
      <c r="F114" s="77">
        <f t="shared" si="0"/>
        <v>9057.2900000000009</v>
      </c>
      <c r="G114" s="78">
        <f t="shared" si="1"/>
        <v>9057.2900000000009</v>
      </c>
    </row>
    <row r="115" spans="3:7" ht="45.75" x14ac:dyDescent="0.25">
      <c r="C115" s="74" t="s">
        <v>1788</v>
      </c>
      <c r="D115" s="75" t="s">
        <v>1890</v>
      </c>
      <c r="E115" s="76">
        <v>14076000.050000001</v>
      </c>
      <c r="F115" s="77">
        <f t="shared" si="0"/>
        <v>14076</v>
      </c>
      <c r="G115" s="78">
        <f t="shared" si="1"/>
        <v>14076</v>
      </c>
    </row>
    <row r="116" spans="3:7" ht="45.75" x14ac:dyDescent="0.25">
      <c r="C116" s="74" t="s">
        <v>2163</v>
      </c>
      <c r="D116" s="75" t="s">
        <v>2164</v>
      </c>
      <c r="E116" s="76">
        <v>2069373.5</v>
      </c>
      <c r="F116" s="77">
        <f t="shared" si="0"/>
        <v>2069.37</v>
      </c>
      <c r="G116" s="78">
        <f t="shared" si="1"/>
        <v>2069.37</v>
      </c>
    </row>
    <row r="117" spans="3:7" ht="68.25" x14ac:dyDescent="0.25">
      <c r="C117" s="74" t="s">
        <v>1789</v>
      </c>
      <c r="D117" s="75" t="s">
        <v>1891</v>
      </c>
      <c r="E117" s="76">
        <v>561297.6</v>
      </c>
      <c r="F117" s="77">
        <f t="shared" si="0"/>
        <v>561.29999999999995</v>
      </c>
      <c r="G117" s="78">
        <f t="shared" si="1"/>
        <v>561.29999999999995</v>
      </c>
    </row>
    <row r="118" spans="3:7" ht="68.25" x14ac:dyDescent="0.25">
      <c r="C118" s="74" t="s">
        <v>1790</v>
      </c>
      <c r="D118" s="75" t="s">
        <v>1892</v>
      </c>
      <c r="E118" s="76">
        <v>9105839.2400000002</v>
      </c>
      <c r="F118" s="77">
        <f t="shared" si="0"/>
        <v>9105.84</v>
      </c>
      <c r="G118" s="78">
        <f t="shared" si="1"/>
        <v>9105.84</v>
      </c>
    </row>
    <row r="119" spans="3:7" ht="57" x14ac:dyDescent="0.25">
      <c r="C119" s="74" t="s">
        <v>2166</v>
      </c>
      <c r="D119" s="75" t="s">
        <v>2167</v>
      </c>
      <c r="E119" s="76">
        <v>507667.92</v>
      </c>
      <c r="F119" s="77">
        <f t="shared" si="0"/>
        <v>507.67</v>
      </c>
      <c r="G119" s="78">
        <f t="shared" si="1"/>
        <v>507.67</v>
      </c>
    </row>
    <row r="120" spans="3:7" ht="79.5" x14ac:dyDescent="0.25">
      <c r="C120" s="74" t="s">
        <v>2168</v>
      </c>
      <c r="D120" s="75" t="s">
        <v>3238</v>
      </c>
      <c r="E120" s="76">
        <v>886205.38</v>
      </c>
      <c r="F120" s="77">
        <f t="shared" si="0"/>
        <v>886.21</v>
      </c>
      <c r="G120" s="78">
        <f t="shared" si="1"/>
        <v>886.21</v>
      </c>
    </row>
    <row r="121" spans="3:7" ht="57" x14ac:dyDescent="0.25">
      <c r="C121" s="74" t="s">
        <v>1791</v>
      </c>
      <c r="D121" s="75" t="s">
        <v>1893</v>
      </c>
      <c r="E121" s="76">
        <v>18373377.859999999</v>
      </c>
      <c r="F121" s="77">
        <f t="shared" si="0"/>
        <v>18373.38</v>
      </c>
      <c r="G121" s="78">
        <f t="shared" si="1"/>
        <v>18373.38</v>
      </c>
    </row>
    <row r="122" spans="3:7" ht="68.25" x14ac:dyDescent="0.25">
      <c r="C122" s="74" t="s">
        <v>2170</v>
      </c>
      <c r="D122" s="75" t="s">
        <v>3239</v>
      </c>
      <c r="E122" s="76">
        <v>21156831.25</v>
      </c>
      <c r="F122" s="77">
        <f t="shared" si="0"/>
        <v>21156.83</v>
      </c>
      <c r="G122" s="78">
        <f t="shared" si="1"/>
        <v>21156.83</v>
      </c>
    </row>
    <row r="123" spans="3:7" ht="45.75" x14ac:dyDescent="0.25">
      <c r="C123" s="74" t="s">
        <v>2172</v>
      </c>
      <c r="D123" s="75" t="s">
        <v>2173</v>
      </c>
      <c r="E123" s="76">
        <v>532380.55000000005</v>
      </c>
      <c r="F123" s="77">
        <f t="shared" si="0"/>
        <v>532.38</v>
      </c>
      <c r="G123" s="78">
        <f t="shared" si="1"/>
        <v>532.38</v>
      </c>
    </row>
    <row r="124" spans="3:7" ht="45.75" x14ac:dyDescent="0.25">
      <c r="C124" s="74" t="s">
        <v>2174</v>
      </c>
      <c r="D124" s="75" t="s">
        <v>2175</v>
      </c>
      <c r="E124" s="76">
        <v>5149670.7</v>
      </c>
      <c r="F124" s="77">
        <f t="shared" si="0"/>
        <v>5149.67</v>
      </c>
      <c r="G124" s="78">
        <f t="shared" si="1"/>
        <v>5149.67</v>
      </c>
    </row>
    <row r="125" spans="3:7" ht="135.75" x14ac:dyDescent="0.25">
      <c r="C125" s="74" t="s">
        <v>2177</v>
      </c>
      <c r="D125" s="75" t="s">
        <v>3240</v>
      </c>
      <c r="E125" s="76">
        <v>842870.09</v>
      </c>
      <c r="F125" s="77">
        <f t="shared" si="0"/>
        <v>842.87</v>
      </c>
      <c r="G125" s="78">
        <f t="shared" si="1"/>
        <v>842.87</v>
      </c>
    </row>
    <row r="126" spans="3:7" ht="113.25" x14ac:dyDescent="0.25">
      <c r="C126" s="74" t="s">
        <v>2178</v>
      </c>
      <c r="D126" s="75" t="s">
        <v>3241</v>
      </c>
      <c r="E126" s="76">
        <v>2117438.85</v>
      </c>
      <c r="F126" s="77">
        <f t="shared" si="0"/>
        <v>2117.44</v>
      </c>
      <c r="G126" s="78">
        <f t="shared" si="1"/>
        <v>2117.44</v>
      </c>
    </row>
    <row r="127" spans="3:7" ht="57" x14ac:dyDescent="0.25">
      <c r="C127" s="74" t="s">
        <v>2179</v>
      </c>
      <c r="D127" s="75" t="s">
        <v>2180</v>
      </c>
      <c r="E127" s="76">
        <v>5407926.4500000002</v>
      </c>
      <c r="F127" s="77">
        <f t="shared" si="0"/>
        <v>5407.93</v>
      </c>
      <c r="G127" s="78">
        <f t="shared" si="1"/>
        <v>5407.93</v>
      </c>
    </row>
    <row r="128" spans="3:7" ht="124.5" x14ac:dyDescent="0.25">
      <c r="C128" s="74" t="s">
        <v>1792</v>
      </c>
      <c r="D128" s="75" t="s">
        <v>1894</v>
      </c>
      <c r="E128" s="76">
        <v>5709218.3499999996</v>
      </c>
      <c r="F128" s="77">
        <f t="shared" si="0"/>
        <v>5709.22</v>
      </c>
      <c r="G128" s="78">
        <f t="shared" si="1"/>
        <v>5709.22</v>
      </c>
    </row>
    <row r="129" spans="3:7" ht="57" x14ac:dyDescent="0.25">
      <c r="C129" s="74" t="s">
        <v>1793</v>
      </c>
      <c r="D129" s="75" t="s">
        <v>1895</v>
      </c>
      <c r="E129" s="76">
        <v>9298194.9499999993</v>
      </c>
      <c r="F129" s="77">
        <f t="shared" si="0"/>
        <v>9298.19</v>
      </c>
      <c r="G129" s="78">
        <f t="shared" si="1"/>
        <v>9298.19</v>
      </c>
    </row>
    <row r="130" spans="3:7" ht="135.75" x14ac:dyDescent="0.25">
      <c r="C130" s="74" t="s">
        <v>1794</v>
      </c>
      <c r="D130" s="75" t="s">
        <v>3242</v>
      </c>
      <c r="E130" s="76">
        <v>1925644.18</v>
      </c>
      <c r="F130" s="77">
        <f t="shared" si="0"/>
        <v>1925.64</v>
      </c>
      <c r="G130" s="78">
        <f t="shared" si="1"/>
        <v>1925.64</v>
      </c>
    </row>
    <row r="131" spans="3:7" ht="68.25" x14ac:dyDescent="0.25">
      <c r="C131" s="74" t="s">
        <v>1795</v>
      </c>
      <c r="D131" s="75" t="s">
        <v>1897</v>
      </c>
      <c r="E131" s="76">
        <v>15879289.439999999</v>
      </c>
      <c r="F131" s="77">
        <f t="shared" si="0"/>
        <v>15879.29</v>
      </c>
      <c r="G131" s="78">
        <f t="shared" si="1"/>
        <v>15879.29</v>
      </c>
    </row>
    <row r="132" spans="3:7" ht="57" x14ac:dyDescent="0.25">
      <c r="C132" s="74" t="s">
        <v>1796</v>
      </c>
      <c r="D132" s="75" t="s">
        <v>3243</v>
      </c>
      <c r="E132" s="76">
        <v>7139003.4100000001</v>
      </c>
      <c r="F132" s="77">
        <f t="shared" si="0"/>
        <v>7139</v>
      </c>
      <c r="G132" s="78">
        <f t="shared" si="1"/>
        <v>7139</v>
      </c>
    </row>
    <row r="133" spans="3:7" ht="68.25" x14ac:dyDescent="0.25">
      <c r="C133" s="74" t="s">
        <v>2181</v>
      </c>
      <c r="D133" s="75" t="s">
        <v>3244</v>
      </c>
      <c r="E133" s="76">
        <v>2326814.64</v>
      </c>
      <c r="F133" s="77">
        <f t="shared" si="0"/>
        <v>2326.81</v>
      </c>
      <c r="G133" s="78">
        <f t="shared" si="1"/>
        <v>2326.81</v>
      </c>
    </row>
    <row r="134" spans="3:7" ht="57" x14ac:dyDescent="0.25">
      <c r="C134" s="74" t="s">
        <v>1797</v>
      </c>
      <c r="D134" s="75" t="s">
        <v>1899</v>
      </c>
      <c r="E134" s="76">
        <v>18686775</v>
      </c>
      <c r="F134" s="77">
        <f t="shared" si="0"/>
        <v>18686.78</v>
      </c>
      <c r="G134" s="78">
        <f t="shared" si="1"/>
        <v>18686.78</v>
      </c>
    </row>
    <row r="135" spans="3:7" ht="57" x14ac:dyDescent="0.25">
      <c r="C135" s="74" t="s">
        <v>2185</v>
      </c>
      <c r="D135" s="75" t="s">
        <v>2186</v>
      </c>
      <c r="E135" s="76">
        <v>775065.55</v>
      </c>
      <c r="F135" s="77">
        <f t="shared" si="0"/>
        <v>775.07</v>
      </c>
      <c r="G135" s="78">
        <f t="shared" si="1"/>
        <v>775.07</v>
      </c>
    </row>
    <row r="136" spans="3:7" ht="57" x14ac:dyDescent="0.25">
      <c r="C136" s="74" t="s">
        <v>1798</v>
      </c>
      <c r="D136" s="75" t="s">
        <v>1900</v>
      </c>
      <c r="E136" s="76">
        <v>1445452.8</v>
      </c>
      <c r="F136" s="77">
        <f t="shared" si="0"/>
        <v>1445.45</v>
      </c>
      <c r="G136" s="78">
        <f t="shared" si="1"/>
        <v>1445.45</v>
      </c>
    </row>
    <row r="137" spans="3:7" ht="57" x14ac:dyDescent="0.25">
      <c r="C137" s="74" t="s">
        <v>1799</v>
      </c>
      <c r="D137" s="75" t="s">
        <v>1901</v>
      </c>
      <c r="E137" s="76">
        <v>1308035.42</v>
      </c>
      <c r="F137" s="77">
        <f t="shared" si="0"/>
        <v>1308.04</v>
      </c>
      <c r="G137" s="78">
        <f t="shared" si="1"/>
        <v>1308.04</v>
      </c>
    </row>
    <row r="138" spans="3:7" ht="68.25" x14ac:dyDescent="0.25">
      <c r="C138" s="74" t="s">
        <v>1800</v>
      </c>
      <c r="D138" s="75" t="s">
        <v>1902</v>
      </c>
      <c r="E138" s="76">
        <v>1589070.6</v>
      </c>
      <c r="F138" s="77">
        <f t="shared" si="0"/>
        <v>1589.07</v>
      </c>
      <c r="G138" s="78">
        <f t="shared" si="1"/>
        <v>1589.07</v>
      </c>
    </row>
    <row r="139" spans="3:7" ht="57" x14ac:dyDescent="0.25">
      <c r="C139" s="74" t="s">
        <v>1801</v>
      </c>
      <c r="D139" s="75" t="s">
        <v>1903</v>
      </c>
      <c r="E139" s="76">
        <v>1674426.77</v>
      </c>
      <c r="F139" s="77">
        <f t="shared" si="0"/>
        <v>1674.43</v>
      </c>
      <c r="G139" s="78">
        <f t="shared" si="1"/>
        <v>1674.43</v>
      </c>
    </row>
    <row r="140" spans="3:7" ht="57" x14ac:dyDescent="0.25">
      <c r="C140" s="74" t="s">
        <v>1802</v>
      </c>
      <c r="D140" s="75" t="s">
        <v>1904</v>
      </c>
      <c r="E140" s="76">
        <v>5269911.8</v>
      </c>
      <c r="F140" s="77">
        <f t="shared" si="0"/>
        <v>5269.91</v>
      </c>
      <c r="G140" s="78">
        <f t="shared" si="1"/>
        <v>5269.91</v>
      </c>
    </row>
    <row r="141" spans="3:7" ht="113.25" x14ac:dyDescent="0.25">
      <c r="C141" s="74" t="s">
        <v>2187</v>
      </c>
      <c r="D141" s="75" t="s">
        <v>3245</v>
      </c>
      <c r="E141" s="76">
        <v>3220386.53</v>
      </c>
      <c r="F141" s="77">
        <f t="shared" si="0"/>
        <v>3220.39</v>
      </c>
      <c r="G141" s="78">
        <f t="shared" si="1"/>
        <v>3220.39</v>
      </c>
    </row>
    <row r="142" spans="3:7" ht="57" x14ac:dyDescent="0.25">
      <c r="C142" s="74" t="s">
        <v>2189</v>
      </c>
      <c r="D142" s="75" t="s">
        <v>2190</v>
      </c>
      <c r="E142" s="76">
        <v>1985696.18</v>
      </c>
      <c r="F142" s="77">
        <f t="shared" si="0"/>
        <v>1985.7</v>
      </c>
      <c r="G142" s="78">
        <f t="shared" si="1"/>
        <v>1985.7</v>
      </c>
    </row>
    <row r="143" spans="3:7" ht="102" x14ac:dyDescent="0.25">
      <c r="C143" s="74" t="s">
        <v>2191</v>
      </c>
      <c r="D143" s="75" t="s">
        <v>3246</v>
      </c>
      <c r="E143" s="76">
        <v>2684898</v>
      </c>
      <c r="F143" s="77">
        <f t="shared" si="0"/>
        <v>2684.9</v>
      </c>
      <c r="G143" s="78">
        <f t="shared" si="1"/>
        <v>2684.9</v>
      </c>
    </row>
    <row r="144" spans="3:7" ht="68.25" x14ac:dyDescent="0.25">
      <c r="C144" s="74" t="s">
        <v>2193</v>
      </c>
      <c r="D144" s="75" t="s">
        <v>3247</v>
      </c>
      <c r="E144" s="76">
        <v>1021113.08</v>
      </c>
      <c r="F144" s="77">
        <f t="shared" si="0"/>
        <v>1021.11</v>
      </c>
      <c r="G144" s="78">
        <f t="shared" si="1"/>
        <v>1021.11</v>
      </c>
    </row>
    <row r="145" spans="3:7" ht="135.75" x14ac:dyDescent="0.25">
      <c r="C145" s="74" t="s">
        <v>1803</v>
      </c>
      <c r="D145" s="75" t="s">
        <v>1905</v>
      </c>
      <c r="E145" s="76">
        <v>4008552.31</v>
      </c>
      <c r="F145" s="77">
        <f t="shared" si="0"/>
        <v>4008.55</v>
      </c>
      <c r="G145" s="78">
        <f t="shared" si="1"/>
        <v>4008.55</v>
      </c>
    </row>
    <row r="146" spans="3:7" ht="102" x14ac:dyDescent="0.25">
      <c r="C146" s="74" t="s">
        <v>1804</v>
      </c>
      <c r="D146" s="75" t="s">
        <v>3248</v>
      </c>
      <c r="E146" s="76">
        <v>1920812.74</v>
      </c>
      <c r="F146" s="77">
        <f t="shared" si="0"/>
        <v>1920.81</v>
      </c>
      <c r="G146" s="78">
        <f t="shared" si="1"/>
        <v>1920.81</v>
      </c>
    </row>
    <row r="147" spans="3:7" ht="113.25" x14ac:dyDescent="0.25">
      <c r="C147" s="74" t="s">
        <v>1805</v>
      </c>
      <c r="D147" s="75" t="s">
        <v>1907</v>
      </c>
      <c r="E147" s="76">
        <v>17725213.940000001</v>
      </c>
      <c r="F147" s="77">
        <f t="shared" si="0"/>
        <v>17725.21</v>
      </c>
      <c r="G147" s="78">
        <f t="shared" si="1"/>
        <v>17725.21</v>
      </c>
    </row>
    <row r="148" spans="3:7" ht="68.25" x14ac:dyDescent="0.25">
      <c r="C148" s="74" t="s">
        <v>1806</v>
      </c>
      <c r="D148" s="75" t="s">
        <v>1908</v>
      </c>
      <c r="E148" s="76">
        <v>10752885.960000001</v>
      </c>
      <c r="F148" s="77">
        <f t="shared" ref="F148:F211" si="2">ROUND(E148/1000,2)</f>
        <v>10752.89</v>
      </c>
      <c r="G148" s="78">
        <f t="shared" ref="G148:G211" si="3">F148-M148</f>
        <v>10752.89</v>
      </c>
    </row>
    <row r="149" spans="3:7" ht="79.5" x14ac:dyDescent="0.25">
      <c r="C149" s="74" t="s">
        <v>1807</v>
      </c>
      <c r="D149" s="75" t="s">
        <v>1909</v>
      </c>
      <c r="E149" s="76">
        <v>2405384.66</v>
      </c>
      <c r="F149" s="77">
        <f t="shared" si="2"/>
        <v>2405.38</v>
      </c>
      <c r="G149" s="78">
        <f t="shared" si="3"/>
        <v>2405.38</v>
      </c>
    </row>
    <row r="150" spans="3:7" ht="68.25" x14ac:dyDescent="0.25">
      <c r="C150" s="74" t="s">
        <v>1808</v>
      </c>
      <c r="D150" s="75" t="s">
        <v>1910</v>
      </c>
      <c r="E150" s="76">
        <v>2907155.19</v>
      </c>
      <c r="F150" s="77">
        <f t="shared" si="2"/>
        <v>2907.16</v>
      </c>
      <c r="G150" s="78">
        <f t="shared" si="3"/>
        <v>2907.16</v>
      </c>
    </row>
    <row r="151" spans="3:7" ht="57" x14ac:dyDescent="0.25">
      <c r="C151" s="74" t="s">
        <v>2195</v>
      </c>
      <c r="D151" s="75" t="s">
        <v>2196</v>
      </c>
      <c r="E151" s="76">
        <v>1678046.57</v>
      </c>
      <c r="F151" s="77">
        <f t="shared" si="2"/>
        <v>1678.05</v>
      </c>
      <c r="G151" s="78">
        <f t="shared" si="3"/>
        <v>1678.05</v>
      </c>
    </row>
    <row r="152" spans="3:7" ht="34.5" x14ac:dyDescent="0.25">
      <c r="C152" s="74" t="s">
        <v>2197</v>
      </c>
      <c r="D152" s="75" t="s">
        <v>3249</v>
      </c>
      <c r="E152" s="76">
        <v>3312793.55</v>
      </c>
      <c r="F152" s="77">
        <f t="shared" si="2"/>
        <v>3312.79</v>
      </c>
      <c r="G152" s="78">
        <f t="shared" si="3"/>
        <v>3312.79</v>
      </c>
    </row>
    <row r="153" spans="3:7" ht="57" x14ac:dyDescent="0.25">
      <c r="C153" s="74" t="s">
        <v>1809</v>
      </c>
      <c r="D153" s="75" t="s">
        <v>1911</v>
      </c>
      <c r="E153" s="76">
        <v>806820.02</v>
      </c>
      <c r="F153" s="77">
        <f t="shared" si="2"/>
        <v>806.82</v>
      </c>
      <c r="G153" s="78">
        <f t="shared" si="3"/>
        <v>806.82</v>
      </c>
    </row>
    <row r="154" spans="3:7" ht="57" x14ac:dyDescent="0.25">
      <c r="C154" s="74" t="s">
        <v>2199</v>
      </c>
      <c r="D154" s="75" t="s">
        <v>2200</v>
      </c>
      <c r="E154" s="76">
        <v>2789615.11</v>
      </c>
      <c r="F154" s="77">
        <f t="shared" si="2"/>
        <v>2789.62</v>
      </c>
      <c r="G154" s="78">
        <f t="shared" si="3"/>
        <v>2789.62</v>
      </c>
    </row>
    <row r="155" spans="3:7" ht="57" x14ac:dyDescent="0.25">
      <c r="C155" s="74" t="s">
        <v>1810</v>
      </c>
      <c r="D155" s="75" t="s">
        <v>1912</v>
      </c>
      <c r="E155" s="76">
        <v>634837.05000000005</v>
      </c>
      <c r="F155" s="77">
        <f t="shared" si="2"/>
        <v>634.84</v>
      </c>
      <c r="G155" s="78">
        <f t="shared" si="3"/>
        <v>634.84</v>
      </c>
    </row>
    <row r="156" spans="3:7" ht="90.75" x14ac:dyDescent="0.25">
      <c r="C156" s="74" t="s">
        <v>2201</v>
      </c>
      <c r="D156" s="75" t="s">
        <v>3250</v>
      </c>
      <c r="E156" s="76">
        <v>3142965.4</v>
      </c>
      <c r="F156" s="77">
        <f t="shared" si="2"/>
        <v>3142.97</v>
      </c>
      <c r="G156" s="78">
        <f t="shared" si="3"/>
        <v>3142.97</v>
      </c>
    </row>
    <row r="157" spans="3:7" ht="68.25" x14ac:dyDescent="0.25">
      <c r="C157" s="74" t="s">
        <v>2204</v>
      </c>
      <c r="D157" s="75" t="s">
        <v>2205</v>
      </c>
      <c r="E157" s="76">
        <v>1516182.68</v>
      </c>
      <c r="F157" s="77">
        <f t="shared" si="2"/>
        <v>1516.18</v>
      </c>
      <c r="G157" s="78">
        <f t="shared" si="3"/>
        <v>1516.18</v>
      </c>
    </row>
    <row r="158" spans="3:7" ht="79.5" x14ac:dyDescent="0.25">
      <c r="C158" s="74" t="s">
        <v>2206</v>
      </c>
      <c r="D158" s="75" t="s">
        <v>3251</v>
      </c>
      <c r="E158" s="76">
        <v>3540992.7</v>
      </c>
      <c r="F158" s="77">
        <f t="shared" si="2"/>
        <v>3540.99</v>
      </c>
      <c r="G158" s="78">
        <f t="shared" si="3"/>
        <v>3540.99</v>
      </c>
    </row>
    <row r="159" spans="3:7" ht="68.25" x14ac:dyDescent="0.25">
      <c r="C159" s="74" t="s">
        <v>2208</v>
      </c>
      <c r="D159" s="75" t="s">
        <v>2209</v>
      </c>
      <c r="E159" s="76">
        <v>5263487.34</v>
      </c>
      <c r="F159" s="77">
        <f t="shared" si="2"/>
        <v>5263.49</v>
      </c>
      <c r="G159" s="78">
        <f t="shared" si="3"/>
        <v>5263.49</v>
      </c>
    </row>
    <row r="160" spans="3:7" ht="79.5" x14ac:dyDescent="0.25">
      <c r="C160" s="74" t="s">
        <v>2210</v>
      </c>
      <c r="D160" s="75" t="s">
        <v>3252</v>
      </c>
      <c r="E160" s="76">
        <v>96497433.310000002</v>
      </c>
      <c r="F160" s="77">
        <f t="shared" si="2"/>
        <v>96497.43</v>
      </c>
      <c r="G160" s="78">
        <f t="shared" si="3"/>
        <v>96497.43</v>
      </c>
    </row>
    <row r="161" spans="3:7" ht="102" x14ac:dyDescent="0.25">
      <c r="C161" s="74" t="s">
        <v>2212</v>
      </c>
      <c r="D161" s="75" t="s">
        <v>3253</v>
      </c>
      <c r="E161" s="76">
        <v>670746.24</v>
      </c>
      <c r="F161" s="77">
        <f t="shared" si="2"/>
        <v>670.75</v>
      </c>
      <c r="G161" s="78">
        <f t="shared" si="3"/>
        <v>670.75</v>
      </c>
    </row>
    <row r="162" spans="3:7" ht="102" x14ac:dyDescent="0.25">
      <c r="C162" s="74" t="s">
        <v>1811</v>
      </c>
      <c r="D162" s="75" t="s">
        <v>1913</v>
      </c>
      <c r="E162" s="76">
        <v>26772383.98</v>
      </c>
      <c r="F162" s="77">
        <f t="shared" si="2"/>
        <v>26772.38</v>
      </c>
      <c r="G162" s="78">
        <f t="shared" si="3"/>
        <v>26772.38</v>
      </c>
    </row>
    <row r="163" spans="3:7" ht="57" x14ac:dyDescent="0.25">
      <c r="C163" s="74" t="s">
        <v>1812</v>
      </c>
      <c r="D163" s="75" t="s">
        <v>1914</v>
      </c>
      <c r="E163" s="76">
        <v>926112.38</v>
      </c>
      <c r="F163" s="77">
        <f t="shared" si="2"/>
        <v>926.11</v>
      </c>
      <c r="G163" s="78">
        <f t="shared" si="3"/>
        <v>926.11</v>
      </c>
    </row>
    <row r="164" spans="3:7" ht="102" x14ac:dyDescent="0.25">
      <c r="C164" s="74" t="s">
        <v>2215</v>
      </c>
      <c r="D164" s="75" t="s">
        <v>3254</v>
      </c>
      <c r="E164" s="76">
        <v>1728607.41</v>
      </c>
      <c r="F164" s="77">
        <f t="shared" si="2"/>
        <v>1728.61</v>
      </c>
      <c r="G164" s="78">
        <f t="shared" si="3"/>
        <v>1728.61</v>
      </c>
    </row>
    <row r="165" spans="3:7" ht="68.25" x14ac:dyDescent="0.25">
      <c r="C165" s="74" t="s">
        <v>2217</v>
      </c>
      <c r="D165" s="75" t="s">
        <v>3255</v>
      </c>
      <c r="E165" s="76">
        <v>10077945.439999999</v>
      </c>
      <c r="F165" s="77">
        <f t="shared" si="2"/>
        <v>10077.950000000001</v>
      </c>
      <c r="G165" s="78">
        <f t="shared" si="3"/>
        <v>10077.950000000001</v>
      </c>
    </row>
    <row r="166" spans="3:7" ht="57" x14ac:dyDescent="0.25">
      <c r="C166" s="74" t="s">
        <v>2219</v>
      </c>
      <c r="D166" s="75" t="s">
        <v>2220</v>
      </c>
      <c r="E166" s="76">
        <v>1364764.63</v>
      </c>
      <c r="F166" s="77">
        <f t="shared" si="2"/>
        <v>1364.76</v>
      </c>
      <c r="G166" s="78">
        <f t="shared" si="3"/>
        <v>1364.76</v>
      </c>
    </row>
    <row r="167" spans="3:7" ht="79.5" x14ac:dyDescent="0.25">
      <c r="C167" s="74" t="s">
        <v>2221</v>
      </c>
      <c r="D167" s="75" t="s">
        <v>3256</v>
      </c>
      <c r="E167" s="76">
        <v>21104571.460000001</v>
      </c>
      <c r="F167" s="77">
        <f t="shared" si="2"/>
        <v>21104.57</v>
      </c>
      <c r="G167" s="78">
        <f t="shared" si="3"/>
        <v>21104.57</v>
      </c>
    </row>
    <row r="168" spans="3:7" ht="57" x14ac:dyDescent="0.25">
      <c r="C168" s="74" t="s">
        <v>1813</v>
      </c>
      <c r="D168" s="75" t="s">
        <v>1915</v>
      </c>
      <c r="E168" s="76">
        <v>6773134.2400000002</v>
      </c>
      <c r="F168" s="77">
        <f t="shared" si="2"/>
        <v>6773.13</v>
      </c>
      <c r="G168" s="78">
        <f t="shared" si="3"/>
        <v>6773.13</v>
      </c>
    </row>
    <row r="169" spans="3:7" ht="68.25" x14ac:dyDescent="0.25">
      <c r="C169" s="74" t="s">
        <v>2223</v>
      </c>
      <c r="D169" s="75" t="s">
        <v>3257</v>
      </c>
      <c r="E169" s="76">
        <v>617064.48</v>
      </c>
      <c r="F169" s="77">
        <f t="shared" si="2"/>
        <v>617.05999999999995</v>
      </c>
      <c r="G169" s="78">
        <f t="shared" si="3"/>
        <v>617.05999999999995</v>
      </c>
    </row>
    <row r="170" spans="3:7" ht="68.25" x14ac:dyDescent="0.25">
      <c r="C170" s="74" t="s">
        <v>2226</v>
      </c>
      <c r="D170" s="75" t="s">
        <v>3258</v>
      </c>
      <c r="E170" s="76">
        <v>600945.55000000005</v>
      </c>
      <c r="F170" s="77">
        <f t="shared" si="2"/>
        <v>600.95000000000005</v>
      </c>
      <c r="G170" s="78">
        <f t="shared" si="3"/>
        <v>600.95000000000005</v>
      </c>
    </row>
    <row r="171" spans="3:7" ht="34.5" x14ac:dyDescent="0.25">
      <c r="C171" s="74" t="s">
        <v>2228</v>
      </c>
      <c r="D171" s="75" t="s">
        <v>2229</v>
      </c>
      <c r="E171" s="76">
        <v>964171141.38</v>
      </c>
      <c r="F171" s="77">
        <f t="shared" si="2"/>
        <v>964171.14</v>
      </c>
      <c r="G171" s="78">
        <f t="shared" si="3"/>
        <v>964171.14</v>
      </c>
    </row>
    <row r="172" spans="3:7" ht="90.75" x14ac:dyDescent="0.25">
      <c r="C172" s="74" t="s">
        <v>1814</v>
      </c>
      <c r="D172" s="75" t="s">
        <v>1916</v>
      </c>
      <c r="E172" s="76">
        <v>2009414.39</v>
      </c>
      <c r="F172" s="77">
        <f t="shared" si="2"/>
        <v>2009.41</v>
      </c>
      <c r="G172" s="78">
        <f t="shared" si="3"/>
        <v>2009.41</v>
      </c>
    </row>
    <row r="173" spans="3:7" ht="68.25" x14ac:dyDescent="0.25">
      <c r="C173" s="74" t="s">
        <v>2230</v>
      </c>
      <c r="D173" s="75" t="s">
        <v>1759</v>
      </c>
      <c r="E173" s="76">
        <v>773534.84</v>
      </c>
      <c r="F173" s="77">
        <f t="shared" si="2"/>
        <v>773.53</v>
      </c>
      <c r="G173" s="78">
        <f t="shared" si="3"/>
        <v>773.53</v>
      </c>
    </row>
    <row r="174" spans="3:7" ht="68.25" x14ac:dyDescent="0.25">
      <c r="C174" s="74" t="s">
        <v>2231</v>
      </c>
      <c r="D174" s="75" t="s">
        <v>3259</v>
      </c>
      <c r="E174" s="76">
        <v>590732.67000000004</v>
      </c>
      <c r="F174" s="77">
        <f t="shared" si="2"/>
        <v>590.73</v>
      </c>
      <c r="G174" s="78">
        <f t="shared" si="3"/>
        <v>590.73</v>
      </c>
    </row>
    <row r="175" spans="3:7" ht="79.5" x14ac:dyDescent="0.25">
      <c r="C175" s="74" t="s">
        <v>2233</v>
      </c>
      <c r="D175" s="75" t="s">
        <v>3260</v>
      </c>
      <c r="E175" s="76">
        <v>751789.02</v>
      </c>
      <c r="F175" s="77">
        <f t="shared" si="2"/>
        <v>751.79</v>
      </c>
      <c r="G175" s="78">
        <f t="shared" si="3"/>
        <v>751.79</v>
      </c>
    </row>
    <row r="176" spans="3:7" ht="45.75" x14ac:dyDescent="0.25">
      <c r="C176" s="74" t="s">
        <v>1815</v>
      </c>
      <c r="D176" s="75" t="s">
        <v>1917</v>
      </c>
      <c r="E176" s="76">
        <v>1492250.47</v>
      </c>
      <c r="F176" s="77">
        <f t="shared" si="2"/>
        <v>1492.25</v>
      </c>
      <c r="G176" s="78">
        <f t="shared" si="3"/>
        <v>1492.25</v>
      </c>
    </row>
    <row r="177" spans="3:7" ht="57" x14ac:dyDescent="0.25">
      <c r="C177" s="74" t="s">
        <v>1816</v>
      </c>
      <c r="D177" s="75" t="s">
        <v>1918</v>
      </c>
      <c r="E177" s="76">
        <v>12423158</v>
      </c>
      <c r="F177" s="77">
        <f t="shared" si="2"/>
        <v>12423.16</v>
      </c>
      <c r="G177" s="78">
        <f t="shared" si="3"/>
        <v>12423.16</v>
      </c>
    </row>
    <row r="178" spans="3:7" ht="57" x14ac:dyDescent="0.25">
      <c r="C178" s="74" t="s">
        <v>2235</v>
      </c>
      <c r="D178" s="75" t="s">
        <v>2236</v>
      </c>
      <c r="E178" s="76">
        <v>694294.49</v>
      </c>
      <c r="F178" s="77">
        <f t="shared" si="2"/>
        <v>694.29</v>
      </c>
      <c r="G178" s="78">
        <f t="shared" si="3"/>
        <v>694.29</v>
      </c>
    </row>
    <row r="179" spans="3:7" ht="45.75" x14ac:dyDescent="0.25">
      <c r="C179" s="74" t="s">
        <v>1817</v>
      </c>
      <c r="D179" s="75" t="s">
        <v>1919</v>
      </c>
      <c r="E179" s="76">
        <v>1065599</v>
      </c>
      <c r="F179" s="77">
        <f t="shared" si="2"/>
        <v>1065.5999999999999</v>
      </c>
      <c r="G179" s="78">
        <f t="shared" si="3"/>
        <v>1065.5999999999999</v>
      </c>
    </row>
    <row r="180" spans="3:7" ht="45.75" x14ac:dyDescent="0.25">
      <c r="C180" s="74" t="s">
        <v>1818</v>
      </c>
      <c r="D180" s="75" t="s">
        <v>1920</v>
      </c>
      <c r="E180" s="76">
        <v>6000000</v>
      </c>
      <c r="F180" s="77">
        <f t="shared" si="2"/>
        <v>6000</v>
      </c>
      <c r="G180" s="78">
        <f t="shared" si="3"/>
        <v>6000</v>
      </c>
    </row>
    <row r="181" spans="3:7" ht="57" x14ac:dyDescent="0.25">
      <c r="C181" s="74" t="s">
        <v>1819</v>
      </c>
      <c r="D181" s="75" t="s">
        <v>1921</v>
      </c>
      <c r="E181" s="76">
        <v>31216310.690000001</v>
      </c>
      <c r="F181" s="77">
        <f t="shared" si="2"/>
        <v>31216.31</v>
      </c>
      <c r="G181" s="78">
        <f t="shared" si="3"/>
        <v>31216.31</v>
      </c>
    </row>
    <row r="182" spans="3:7" ht="57" x14ac:dyDescent="0.25">
      <c r="C182" s="74" t="s">
        <v>1820</v>
      </c>
      <c r="D182" s="75" t="s">
        <v>1922</v>
      </c>
      <c r="E182" s="76">
        <v>1030710.96</v>
      </c>
      <c r="F182" s="77">
        <f t="shared" si="2"/>
        <v>1030.71</v>
      </c>
      <c r="G182" s="78">
        <f t="shared" si="3"/>
        <v>1030.71</v>
      </c>
    </row>
    <row r="183" spans="3:7" ht="57" x14ac:dyDescent="0.25">
      <c r="C183" s="74" t="s">
        <v>1821</v>
      </c>
      <c r="D183" s="75" t="s">
        <v>3261</v>
      </c>
      <c r="E183" s="76">
        <v>1500000</v>
      </c>
      <c r="F183" s="77">
        <f t="shared" si="2"/>
        <v>1500</v>
      </c>
      <c r="G183" s="78">
        <f t="shared" si="3"/>
        <v>1500</v>
      </c>
    </row>
    <row r="184" spans="3:7" ht="57" x14ac:dyDescent="0.25">
      <c r="C184" s="74" t="s">
        <v>1822</v>
      </c>
      <c r="D184" s="75" t="s">
        <v>1924</v>
      </c>
      <c r="E184" s="76">
        <v>659927.57999999996</v>
      </c>
      <c r="F184" s="77">
        <f t="shared" si="2"/>
        <v>659.93</v>
      </c>
      <c r="G184" s="78">
        <f t="shared" si="3"/>
        <v>659.93</v>
      </c>
    </row>
    <row r="185" spans="3:7" ht="57" x14ac:dyDescent="0.25">
      <c r="C185" s="74" t="s">
        <v>1823</v>
      </c>
      <c r="D185" s="75" t="s">
        <v>1925</v>
      </c>
      <c r="E185" s="76">
        <v>1544494.48</v>
      </c>
      <c r="F185" s="77">
        <f t="shared" si="2"/>
        <v>1544.49</v>
      </c>
      <c r="G185" s="78">
        <f t="shared" si="3"/>
        <v>1544.49</v>
      </c>
    </row>
    <row r="186" spans="3:7" ht="57" x14ac:dyDescent="0.25">
      <c r="C186" s="74" t="s">
        <v>1824</v>
      </c>
      <c r="D186" s="75" t="s">
        <v>1926</v>
      </c>
      <c r="E186" s="76">
        <v>1354836.38</v>
      </c>
      <c r="F186" s="77">
        <f t="shared" si="2"/>
        <v>1354.84</v>
      </c>
      <c r="G186" s="78">
        <f t="shared" si="3"/>
        <v>1354.84</v>
      </c>
    </row>
    <row r="187" spans="3:7" ht="57" x14ac:dyDescent="0.25">
      <c r="C187" s="74" t="s">
        <v>2237</v>
      </c>
      <c r="D187" s="75" t="s">
        <v>2238</v>
      </c>
      <c r="E187" s="76">
        <v>620045.47</v>
      </c>
      <c r="F187" s="77">
        <f t="shared" si="2"/>
        <v>620.04999999999995</v>
      </c>
      <c r="G187" s="78">
        <f t="shared" si="3"/>
        <v>620.04999999999995</v>
      </c>
    </row>
    <row r="188" spans="3:7" ht="45.75" x14ac:dyDescent="0.25">
      <c r="C188" s="74" t="s">
        <v>1825</v>
      </c>
      <c r="D188" s="75" t="s">
        <v>1927</v>
      </c>
      <c r="E188" s="76">
        <v>520448.08</v>
      </c>
      <c r="F188" s="77">
        <f t="shared" si="2"/>
        <v>520.45000000000005</v>
      </c>
      <c r="G188" s="78">
        <f t="shared" si="3"/>
        <v>520.45000000000005</v>
      </c>
    </row>
    <row r="189" spans="3:7" ht="68.25" x14ac:dyDescent="0.25">
      <c r="C189" s="74" t="s">
        <v>1826</v>
      </c>
      <c r="D189" s="75" t="s">
        <v>1928</v>
      </c>
      <c r="E189" s="76">
        <v>36674786.469999999</v>
      </c>
      <c r="F189" s="77">
        <f t="shared" si="2"/>
        <v>36674.79</v>
      </c>
      <c r="G189" s="78">
        <f t="shared" si="3"/>
        <v>36674.79</v>
      </c>
    </row>
    <row r="190" spans="3:7" ht="79.5" x14ac:dyDescent="0.25">
      <c r="C190" s="74" t="s">
        <v>1827</v>
      </c>
      <c r="D190" s="75" t="s">
        <v>1929</v>
      </c>
      <c r="E190" s="76">
        <v>17355627.77</v>
      </c>
      <c r="F190" s="77">
        <f t="shared" si="2"/>
        <v>17355.63</v>
      </c>
      <c r="G190" s="78">
        <f t="shared" si="3"/>
        <v>17355.63</v>
      </c>
    </row>
    <row r="191" spans="3:7" ht="79.5" x14ac:dyDescent="0.25">
      <c r="C191" s="74" t="s">
        <v>1828</v>
      </c>
      <c r="D191" s="75" t="s">
        <v>1930</v>
      </c>
      <c r="E191" s="76">
        <v>4105500.01</v>
      </c>
      <c r="F191" s="77">
        <f t="shared" si="2"/>
        <v>4105.5</v>
      </c>
      <c r="G191" s="78">
        <f t="shared" si="3"/>
        <v>4105.5</v>
      </c>
    </row>
    <row r="192" spans="3:7" ht="57" x14ac:dyDescent="0.25">
      <c r="C192" s="74" t="s">
        <v>2239</v>
      </c>
      <c r="D192" s="75" t="s">
        <v>2240</v>
      </c>
      <c r="E192" s="76">
        <v>2106724.6</v>
      </c>
      <c r="F192" s="77">
        <f t="shared" si="2"/>
        <v>2106.7199999999998</v>
      </c>
      <c r="G192" s="78">
        <f t="shared" si="3"/>
        <v>2106.7199999999998</v>
      </c>
    </row>
    <row r="193" spans="3:7" ht="68.25" x14ac:dyDescent="0.25">
      <c r="C193" s="74" t="s">
        <v>1829</v>
      </c>
      <c r="D193" s="75" t="s">
        <v>1931</v>
      </c>
      <c r="E193" s="76">
        <v>2384830.92</v>
      </c>
      <c r="F193" s="77">
        <f t="shared" si="2"/>
        <v>2384.83</v>
      </c>
      <c r="G193" s="78">
        <f t="shared" si="3"/>
        <v>2384.83</v>
      </c>
    </row>
    <row r="194" spans="3:7" ht="79.5" x14ac:dyDescent="0.25">
      <c r="C194" s="74" t="s">
        <v>2241</v>
      </c>
      <c r="D194" s="75" t="s">
        <v>3262</v>
      </c>
      <c r="E194" s="76">
        <v>792725</v>
      </c>
      <c r="F194" s="77">
        <f t="shared" si="2"/>
        <v>792.73</v>
      </c>
      <c r="G194" s="78">
        <f t="shared" si="3"/>
        <v>792.73</v>
      </c>
    </row>
    <row r="195" spans="3:7" ht="68.25" x14ac:dyDescent="0.25">
      <c r="C195" s="74" t="s">
        <v>1830</v>
      </c>
      <c r="D195" s="75" t="s">
        <v>3263</v>
      </c>
      <c r="E195" s="76">
        <v>2472711.12</v>
      </c>
      <c r="F195" s="77">
        <f t="shared" si="2"/>
        <v>2472.71</v>
      </c>
      <c r="G195" s="78">
        <f t="shared" si="3"/>
        <v>2472.71</v>
      </c>
    </row>
    <row r="196" spans="3:7" ht="68.25" x14ac:dyDescent="0.25">
      <c r="C196" s="74" t="s">
        <v>2243</v>
      </c>
      <c r="D196" s="75" t="s">
        <v>3264</v>
      </c>
      <c r="E196" s="76">
        <v>20179458.469999999</v>
      </c>
      <c r="F196" s="77">
        <f t="shared" si="2"/>
        <v>20179.46</v>
      </c>
      <c r="G196" s="78">
        <f t="shared" si="3"/>
        <v>20179.46</v>
      </c>
    </row>
    <row r="197" spans="3:7" ht="102" x14ac:dyDescent="0.25">
      <c r="C197" s="74" t="s">
        <v>2245</v>
      </c>
      <c r="D197" s="75" t="s">
        <v>3265</v>
      </c>
      <c r="E197" s="76">
        <v>14592175</v>
      </c>
      <c r="F197" s="77">
        <f t="shared" si="2"/>
        <v>14592.18</v>
      </c>
      <c r="G197" s="78">
        <f t="shared" si="3"/>
        <v>14592.18</v>
      </c>
    </row>
    <row r="198" spans="3:7" ht="79.5" x14ac:dyDescent="0.25">
      <c r="C198" s="74" t="s">
        <v>1831</v>
      </c>
      <c r="D198" s="75" t="s">
        <v>3087</v>
      </c>
      <c r="E198" s="76">
        <v>15468998.16</v>
      </c>
      <c r="F198" s="77">
        <f t="shared" si="2"/>
        <v>15469</v>
      </c>
      <c r="G198" s="78">
        <f t="shared" si="3"/>
        <v>15469</v>
      </c>
    </row>
    <row r="199" spans="3:7" ht="79.5" x14ac:dyDescent="0.25">
      <c r="C199" s="74" t="s">
        <v>2247</v>
      </c>
      <c r="D199" s="75" t="s">
        <v>3266</v>
      </c>
      <c r="E199" s="76">
        <v>3736252.95</v>
      </c>
      <c r="F199" s="77">
        <f t="shared" si="2"/>
        <v>3736.25</v>
      </c>
      <c r="G199" s="78">
        <f t="shared" si="3"/>
        <v>3736.25</v>
      </c>
    </row>
    <row r="200" spans="3:7" ht="79.5" x14ac:dyDescent="0.25">
      <c r="C200" s="74" t="s">
        <v>1832</v>
      </c>
      <c r="D200" s="75" t="s">
        <v>1933</v>
      </c>
      <c r="E200" s="76">
        <v>724313.91</v>
      </c>
      <c r="F200" s="77">
        <f t="shared" si="2"/>
        <v>724.31</v>
      </c>
      <c r="G200" s="78">
        <f t="shared" si="3"/>
        <v>724.31</v>
      </c>
    </row>
    <row r="201" spans="3:7" ht="57" x14ac:dyDescent="0.25">
      <c r="C201" s="74" t="s">
        <v>1833</v>
      </c>
      <c r="D201" s="75" t="s">
        <v>1934</v>
      </c>
      <c r="E201" s="76">
        <v>771595.52</v>
      </c>
      <c r="F201" s="77">
        <f t="shared" si="2"/>
        <v>771.6</v>
      </c>
      <c r="G201" s="78">
        <f t="shared" si="3"/>
        <v>771.6</v>
      </c>
    </row>
    <row r="202" spans="3:7" ht="79.5" x14ac:dyDescent="0.25">
      <c r="C202" s="74" t="s">
        <v>1834</v>
      </c>
      <c r="D202" s="75" t="s">
        <v>1935</v>
      </c>
      <c r="E202" s="76">
        <v>6267520.4400000004</v>
      </c>
      <c r="F202" s="77">
        <f t="shared" si="2"/>
        <v>6267.52</v>
      </c>
      <c r="G202" s="78">
        <f t="shared" si="3"/>
        <v>6267.52</v>
      </c>
    </row>
    <row r="203" spans="3:7" ht="57" x14ac:dyDescent="0.25">
      <c r="C203" s="74" t="s">
        <v>1835</v>
      </c>
      <c r="D203" s="75" t="s">
        <v>1936</v>
      </c>
      <c r="E203" s="76">
        <v>1906477.9</v>
      </c>
      <c r="F203" s="77">
        <f t="shared" si="2"/>
        <v>1906.48</v>
      </c>
      <c r="G203" s="78">
        <f t="shared" si="3"/>
        <v>1906.48</v>
      </c>
    </row>
    <row r="204" spans="3:7" ht="68.25" x14ac:dyDescent="0.25">
      <c r="C204" s="74" t="s">
        <v>2249</v>
      </c>
      <c r="D204" s="75" t="s">
        <v>3267</v>
      </c>
      <c r="E204" s="76">
        <v>1189030.8500000001</v>
      </c>
      <c r="F204" s="77">
        <f t="shared" si="2"/>
        <v>1189.03</v>
      </c>
      <c r="G204" s="78">
        <f t="shared" si="3"/>
        <v>1189.03</v>
      </c>
    </row>
    <row r="205" spans="3:7" ht="79.5" x14ac:dyDescent="0.25">
      <c r="C205" s="74" t="s">
        <v>1836</v>
      </c>
      <c r="D205" s="75" t="s">
        <v>3268</v>
      </c>
      <c r="E205" s="76">
        <v>8619343.0800000001</v>
      </c>
      <c r="F205" s="77">
        <f t="shared" si="2"/>
        <v>8619.34</v>
      </c>
      <c r="G205" s="78">
        <f t="shared" si="3"/>
        <v>8619.34</v>
      </c>
    </row>
    <row r="206" spans="3:7" ht="102" x14ac:dyDescent="0.25">
      <c r="C206" s="74" t="s">
        <v>2252</v>
      </c>
      <c r="D206" s="75" t="s">
        <v>3269</v>
      </c>
      <c r="E206" s="76">
        <v>8874715.7300000004</v>
      </c>
      <c r="F206" s="77">
        <f t="shared" si="2"/>
        <v>8874.7199999999993</v>
      </c>
      <c r="G206" s="78">
        <f t="shared" si="3"/>
        <v>8874.7199999999993</v>
      </c>
    </row>
    <row r="207" spans="3:7" ht="113.25" x14ac:dyDescent="0.25">
      <c r="C207" s="74" t="s">
        <v>2254</v>
      </c>
      <c r="D207" s="75" t="s">
        <v>3270</v>
      </c>
      <c r="E207" s="76">
        <v>9620903.3100000005</v>
      </c>
      <c r="F207" s="77">
        <f t="shared" si="2"/>
        <v>9620.9</v>
      </c>
      <c r="G207" s="78">
        <f t="shared" si="3"/>
        <v>9620.9</v>
      </c>
    </row>
    <row r="208" spans="3:7" ht="79.5" x14ac:dyDescent="0.25">
      <c r="C208" s="74" t="s">
        <v>2256</v>
      </c>
      <c r="D208" s="75" t="s">
        <v>3271</v>
      </c>
      <c r="E208" s="76">
        <v>1713448.05</v>
      </c>
      <c r="F208" s="77">
        <f t="shared" si="2"/>
        <v>1713.45</v>
      </c>
      <c r="G208" s="78">
        <f t="shared" si="3"/>
        <v>1713.45</v>
      </c>
    </row>
    <row r="209" spans="3:7" ht="90.75" x14ac:dyDescent="0.25">
      <c r="C209" s="74" t="s">
        <v>2258</v>
      </c>
      <c r="D209" s="75" t="s">
        <v>3272</v>
      </c>
      <c r="E209" s="76">
        <v>5645570.4500000002</v>
      </c>
      <c r="F209" s="77">
        <f t="shared" si="2"/>
        <v>5645.57</v>
      </c>
      <c r="G209" s="78">
        <f t="shared" si="3"/>
        <v>5645.57</v>
      </c>
    </row>
    <row r="210" spans="3:7" ht="102" x14ac:dyDescent="0.25">
      <c r="C210" s="74" t="s">
        <v>2260</v>
      </c>
      <c r="D210" s="75" t="s">
        <v>3273</v>
      </c>
      <c r="E210" s="76">
        <v>5623287.0499999998</v>
      </c>
      <c r="F210" s="77">
        <f t="shared" si="2"/>
        <v>5623.29</v>
      </c>
      <c r="G210" s="78">
        <f t="shared" si="3"/>
        <v>5623.29</v>
      </c>
    </row>
    <row r="211" spans="3:7" ht="90.75" x14ac:dyDescent="0.25">
      <c r="C211" s="74" t="s">
        <v>2262</v>
      </c>
      <c r="D211" s="75" t="s">
        <v>3274</v>
      </c>
      <c r="E211" s="76">
        <v>73061331.819999993</v>
      </c>
      <c r="F211" s="77">
        <f t="shared" si="2"/>
        <v>73061.33</v>
      </c>
      <c r="G211" s="78">
        <f t="shared" si="3"/>
        <v>73061.33</v>
      </c>
    </row>
    <row r="212" spans="3:7" ht="68.25" x14ac:dyDescent="0.25">
      <c r="C212" s="74" t="s">
        <v>1837</v>
      </c>
      <c r="D212" s="75" t="s">
        <v>1938</v>
      </c>
      <c r="E212" s="76">
        <v>2115385.25</v>
      </c>
      <c r="F212" s="77">
        <f t="shared" ref="F212:F275" si="4">ROUND(E212/1000,2)</f>
        <v>2115.39</v>
      </c>
      <c r="G212" s="78">
        <f t="shared" ref="G212:G275" si="5">F212-M212</f>
        <v>2115.39</v>
      </c>
    </row>
    <row r="213" spans="3:7" ht="57" x14ac:dyDescent="0.25">
      <c r="C213" s="74" t="s">
        <v>1838</v>
      </c>
      <c r="D213" s="75" t="s">
        <v>1939</v>
      </c>
      <c r="E213" s="76">
        <v>531328</v>
      </c>
      <c r="F213" s="77">
        <f t="shared" si="4"/>
        <v>531.33000000000004</v>
      </c>
      <c r="G213" s="78">
        <f t="shared" si="5"/>
        <v>531.33000000000004</v>
      </c>
    </row>
    <row r="214" spans="3:7" ht="45.75" x14ac:dyDescent="0.25">
      <c r="C214" s="74" t="s">
        <v>1839</v>
      </c>
      <c r="D214" s="75" t="s">
        <v>1940</v>
      </c>
      <c r="E214" s="76">
        <v>854883.26</v>
      </c>
      <c r="F214" s="77">
        <f t="shared" si="4"/>
        <v>854.88</v>
      </c>
      <c r="G214" s="78">
        <f t="shared" si="5"/>
        <v>854.88</v>
      </c>
    </row>
    <row r="215" spans="3:7" ht="34.5" x14ac:dyDescent="0.25">
      <c r="C215" s="74" t="s">
        <v>1840</v>
      </c>
      <c r="D215" s="75" t="s">
        <v>1941</v>
      </c>
      <c r="E215" s="76">
        <v>566757.64</v>
      </c>
      <c r="F215" s="77">
        <f t="shared" si="4"/>
        <v>566.76</v>
      </c>
      <c r="G215" s="78">
        <f t="shared" si="5"/>
        <v>566.76</v>
      </c>
    </row>
    <row r="216" spans="3:7" ht="45.75" x14ac:dyDescent="0.25">
      <c r="C216" s="74" t="s">
        <v>1841</v>
      </c>
      <c r="D216" s="75" t="s">
        <v>1942</v>
      </c>
      <c r="E216" s="76">
        <v>637827.52</v>
      </c>
      <c r="F216" s="77">
        <f t="shared" si="4"/>
        <v>637.83000000000004</v>
      </c>
      <c r="G216" s="78">
        <f t="shared" si="5"/>
        <v>637.83000000000004</v>
      </c>
    </row>
    <row r="217" spans="3:7" ht="90.75" x14ac:dyDescent="0.25">
      <c r="C217" s="74" t="s">
        <v>1842</v>
      </c>
      <c r="D217" s="75" t="s">
        <v>1943</v>
      </c>
      <c r="E217" s="76">
        <v>501071.96</v>
      </c>
      <c r="F217" s="77">
        <f t="shared" si="4"/>
        <v>501.07</v>
      </c>
      <c r="G217" s="78">
        <f t="shared" si="5"/>
        <v>501.07</v>
      </c>
    </row>
    <row r="218" spans="3:7" ht="79.5" x14ac:dyDescent="0.25">
      <c r="C218" s="74" t="s">
        <v>2264</v>
      </c>
      <c r="D218" s="75" t="s">
        <v>3275</v>
      </c>
      <c r="E218" s="76">
        <v>3094580.4</v>
      </c>
      <c r="F218" s="77">
        <f t="shared" si="4"/>
        <v>3094.58</v>
      </c>
      <c r="G218" s="78">
        <f t="shared" si="5"/>
        <v>3094.58</v>
      </c>
    </row>
    <row r="219" spans="3:7" ht="57" x14ac:dyDescent="0.25">
      <c r="C219" s="74" t="s">
        <v>2266</v>
      </c>
      <c r="D219" s="75" t="s">
        <v>3276</v>
      </c>
      <c r="E219" s="76">
        <v>4013133.49</v>
      </c>
      <c r="F219" s="77">
        <f t="shared" si="4"/>
        <v>4013.13</v>
      </c>
      <c r="G219" s="78">
        <f t="shared" si="5"/>
        <v>4013.13</v>
      </c>
    </row>
    <row r="220" spans="3:7" ht="79.5" x14ac:dyDescent="0.25">
      <c r="C220" s="74" t="s">
        <v>2268</v>
      </c>
      <c r="D220" s="75" t="s">
        <v>3277</v>
      </c>
      <c r="E220" s="76">
        <v>756191.2</v>
      </c>
      <c r="F220" s="77">
        <f t="shared" si="4"/>
        <v>756.19</v>
      </c>
      <c r="G220" s="78">
        <f t="shared" si="5"/>
        <v>756.19</v>
      </c>
    </row>
    <row r="221" spans="3:7" ht="57" x14ac:dyDescent="0.25">
      <c r="C221" s="74" t="s">
        <v>1843</v>
      </c>
      <c r="D221" s="75" t="s">
        <v>1944</v>
      </c>
      <c r="E221" s="76">
        <v>27901011.34</v>
      </c>
      <c r="F221" s="77">
        <f t="shared" si="4"/>
        <v>27901.01</v>
      </c>
      <c r="G221" s="78">
        <f t="shared" si="5"/>
        <v>27901.01</v>
      </c>
    </row>
    <row r="222" spans="3:7" ht="34.5" x14ac:dyDescent="0.25">
      <c r="C222" s="74" t="s">
        <v>1844</v>
      </c>
      <c r="D222" s="75" t="s">
        <v>1945</v>
      </c>
      <c r="E222" s="76">
        <v>9091900</v>
      </c>
      <c r="F222" s="77">
        <f t="shared" si="4"/>
        <v>9091.9</v>
      </c>
      <c r="G222" s="78">
        <f t="shared" si="5"/>
        <v>9091.9</v>
      </c>
    </row>
    <row r="223" spans="3:7" ht="45.75" x14ac:dyDescent="0.25">
      <c r="C223" s="74" t="s">
        <v>1845</v>
      </c>
      <c r="D223" s="75" t="s">
        <v>1946</v>
      </c>
      <c r="E223" s="76">
        <v>7505018.4000000004</v>
      </c>
      <c r="F223" s="77">
        <f t="shared" si="4"/>
        <v>7505.02</v>
      </c>
      <c r="G223" s="78">
        <f t="shared" si="5"/>
        <v>7505.02</v>
      </c>
    </row>
    <row r="224" spans="3:7" ht="45.75" x14ac:dyDescent="0.25">
      <c r="C224" s="74" t="s">
        <v>1846</v>
      </c>
      <c r="D224" s="75" t="s">
        <v>1947</v>
      </c>
      <c r="E224" s="76">
        <v>1501665.92</v>
      </c>
      <c r="F224" s="77">
        <f t="shared" si="4"/>
        <v>1501.67</v>
      </c>
      <c r="G224" s="78">
        <f t="shared" si="5"/>
        <v>1501.67</v>
      </c>
    </row>
    <row r="225" spans="3:7" ht="102" x14ac:dyDescent="0.25">
      <c r="C225" s="74" t="s">
        <v>2270</v>
      </c>
      <c r="D225" s="75" t="s">
        <v>3278</v>
      </c>
      <c r="E225" s="76">
        <v>10501929.33</v>
      </c>
      <c r="F225" s="77">
        <f t="shared" si="4"/>
        <v>10501.93</v>
      </c>
      <c r="G225" s="78">
        <f t="shared" si="5"/>
        <v>10501.93</v>
      </c>
    </row>
    <row r="226" spans="3:7" ht="79.5" x14ac:dyDescent="0.25">
      <c r="C226" s="74" t="s">
        <v>1847</v>
      </c>
      <c r="D226" s="75" t="s">
        <v>1948</v>
      </c>
      <c r="E226" s="76">
        <v>11751778.18</v>
      </c>
      <c r="F226" s="77">
        <f t="shared" si="4"/>
        <v>11751.78</v>
      </c>
      <c r="G226" s="78">
        <f t="shared" si="5"/>
        <v>11751.78</v>
      </c>
    </row>
    <row r="227" spans="3:7" ht="68.25" x14ac:dyDescent="0.25">
      <c r="C227" s="74" t="s">
        <v>2272</v>
      </c>
      <c r="D227" s="75" t="s">
        <v>3279</v>
      </c>
      <c r="E227" s="76">
        <v>9657261.4299999997</v>
      </c>
      <c r="F227" s="77">
        <f t="shared" si="4"/>
        <v>9657.26</v>
      </c>
      <c r="G227" s="78">
        <f t="shared" si="5"/>
        <v>9657.26</v>
      </c>
    </row>
    <row r="228" spans="3:7" ht="79.5" x14ac:dyDescent="0.25">
      <c r="C228" s="74" t="s">
        <v>2274</v>
      </c>
      <c r="D228" s="75" t="s">
        <v>3280</v>
      </c>
      <c r="E228" s="76">
        <v>31898731.57</v>
      </c>
      <c r="F228" s="77">
        <f t="shared" si="4"/>
        <v>31898.73</v>
      </c>
      <c r="G228" s="78">
        <f t="shared" si="5"/>
        <v>31898.73</v>
      </c>
    </row>
    <row r="229" spans="3:7" ht="68.25" x14ac:dyDescent="0.25">
      <c r="C229" s="74" t="s">
        <v>1848</v>
      </c>
      <c r="D229" s="75" t="s">
        <v>3281</v>
      </c>
      <c r="E229" s="76">
        <v>3162821.85</v>
      </c>
      <c r="F229" s="77">
        <f t="shared" si="4"/>
        <v>3162.82</v>
      </c>
      <c r="G229" s="78">
        <f t="shared" si="5"/>
        <v>3162.82</v>
      </c>
    </row>
    <row r="230" spans="3:7" ht="79.5" x14ac:dyDescent="0.25">
      <c r="C230" s="74" t="s">
        <v>2276</v>
      </c>
      <c r="D230" s="75" t="s">
        <v>3282</v>
      </c>
      <c r="E230" s="76">
        <v>15697361.75</v>
      </c>
      <c r="F230" s="77">
        <f t="shared" si="4"/>
        <v>15697.36</v>
      </c>
      <c r="G230" s="78">
        <f t="shared" si="5"/>
        <v>15697.36</v>
      </c>
    </row>
    <row r="231" spans="3:7" ht="68.25" x14ac:dyDescent="0.25">
      <c r="C231" s="74" t="s">
        <v>2278</v>
      </c>
      <c r="D231" s="75" t="s">
        <v>2279</v>
      </c>
      <c r="E231" s="76">
        <v>6737629.0300000003</v>
      </c>
      <c r="F231" s="77">
        <f t="shared" si="4"/>
        <v>6737.63</v>
      </c>
      <c r="G231" s="78">
        <f t="shared" si="5"/>
        <v>6737.63</v>
      </c>
    </row>
    <row r="232" spans="3:7" ht="57" x14ac:dyDescent="0.25">
      <c r="C232" s="74" t="s">
        <v>2280</v>
      </c>
      <c r="D232" s="75" t="s">
        <v>3283</v>
      </c>
      <c r="E232" s="76">
        <v>27432864.030000001</v>
      </c>
      <c r="F232" s="77">
        <f t="shared" si="4"/>
        <v>27432.86</v>
      </c>
      <c r="G232" s="78">
        <f t="shared" si="5"/>
        <v>27432.86</v>
      </c>
    </row>
    <row r="233" spans="3:7" ht="68.25" x14ac:dyDescent="0.25">
      <c r="C233" s="74" t="s">
        <v>2282</v>
      </c>
      <c r="D233" s="75" t="s">
        <v>3284</v>
      </c>
      <c r="E233" s="76">
        <v>2247900</v>
      </c>
      <c r="F233" s="77">
        <f t="shared" si="4"/>
        <v>2247.9</v>
      </c>
      <c r="G233" s="78">
        <f t="shared" si="5"/>
        <v>2247.9</v>
      </c>
    </row>
    <row r="234" spans="3:7" ht="68.25" x14ac:dyDescent="0.25">
      <c r="C234" s="74" t="s">
        <v>2285</v>
      </c>
      <c r="D234" s="75" t="s">
        <v>3285</v>
      </c>
      <c r="E234" s="76">
        <v>1309605.3</v>
      </c>
      <c r="F234" s="77">
        <f t="shared" si="4"/>
        <v>1309.6099999999999</v>
      </c>
      <c r="G234" s="78">
        <f t="shared" si="5"/>
        <v>1309.6099999999999</v>
      </c>
    </row>
    <row r="235" spans="3:7" ht="68.25" x14ac:dyDescent="0.25">
      <c r="C235" s="74" t="s">
        <v>2287</v>
      </c>
      <c r="D235" s="75" t="s">
        <v>3286</v>
      </c>
      <c r="E235" s="76">
        <v>2734258.05</v>
      </c>
      <c r="F235" s="77">
        <f t="shared" si="4"/>
        <v>2734.26</v>
      </c>
      <c r="G235" s="78">
        <f t="shared" si="5"/>
        <v>2734.26</v>
      </c>
    </row>
    <row r="236" spans="3:7" ht="68.25" x14ac:dyDescent="0.25">
      <c r="C236" s="74" t="s">
        <v>2289</v>
      </c>
      <c r="D236" s="75" t="s">
        <v>3287</v>
      </c>
      <c r="E236" s="76">
        <v>4100686.44</v>
      </c>
      <c r="F236" s="77">
        <f t="shared" si="4"/>
        <v>4100.6899999999996</v>
      </c>
      <c r="G236" s="78">
        <f t="shared" si="5"/>
        <v>4100.6899999999996</v>
      </c>
    </row>
    <row r="237" spans="3:7" ht="79.5" x14ac:dyDescent="0.25">
      <c r="C237" s="74" t="s">
        <v>2291</v>
      </c>
      <c r="D237" s="75" t="s">
        <v>3288</v>
      </c>
      <c r="E237" s="76">
        <v>8717235.8399999999</v>
      </c>
      <c r="F237" s="77">
        <f t="shared" si="4"/>
        <v>8717.24</v>
      </c>
      <c r="G237" s="78">
        <f t="shared" si="5"/>
        <v>8717.24</v>
      </c>
    </row>
    <row r="238" spans="3:7" ht="45.75" x14ac:dyDescent="0.25">
      <c r="C238" s="74" t="s">
        <v>2293</v>
      </c>
      <c r="D238" s="75" t="s">
        <v>2294</v>
      </c>
      <c r="E238" s="76">
        <v>1433995</v>
      </c>
      <c r="F238" s="77">
        <f t="shared" si="4"/>
        <v>1434</v>
      </c>
      <c r="G238" s="78">
        <f t="shared" si="5"/>
        <v>1434</v>
      </c>
    </row>
    <row r="239" spans="3:7" ht="57" x14ac:dyDescent="0.25">
      <c r="C239" s="74" t="s">
        <v>1849</v>
      </c>
      <c r="D239" s="75" t="s">
        <v>1950</v>
      </c>
      <c r="E239" s="76">
        <v>1205724.5900000001</v>
      </c>
      <c r="F239" s="77">
        <f t="shared" si="4"/>
        <v>1205.72</v>
      </c>
      <c r="G239" s="78">
        <f t="shared" si="5"/>
        <v>1205.72</v>
      </c>
    </row>
    <row r="240" spans="3:7" ht="57" x14ac:dyDescent="0.25">
      <c r="C240" s="74" t="s">
        <v>1850</v>
      </c>
      <c r="D240" s="75" t="s">
        <v>1951</v>
      </c>
      <c r="E240" s="76">
        <v>2652789.8199999998</v>
      </c>
      <c r="F240" s="77">
        <f t="shared" si="4"/>
        <v>2652.79</v>
      </c>
      <c r="G240" s="78">
        <f t="shared" si="5"/>
        <v>2652.79</v>
      </c>
    </row>
    <row r="241" spans="3:7" ht="57" x14ac:dyDescent="0.25">
      <c r="C241" s="74" t="s">
        <v>1851</v>
      </c>
      <c r="D241" s="75" t="s">
        <v>1952</v>
      </c>
      <c r="E241" s="76">
        <v>876831.16</v>
      </c>
      <c r="F241" s="77">
        <f t="shared" si="4"/>
        <v>876.83</v>
      </c>
      <c r="G241" s="78">
        <f t="shared" si="5"/>
        <v>876.83</v>
      </c>
    </row>
    <row r="242" spans="3:7" ht="79.5" x14ac:dyDescent="0.25">
      <c r="C242" s="74" t="s">
        <v>1852</v>
      </c>
      <c r="D242" s="75" t="s">
        <v>1953</v>
      </c>
      <c r="E242" s="76">
        <v>1278277.3600000001</v>
      </c>
      <c r="F242" s="77">
        <f t="shared" si="4"/>
        <v>1278.28</v>
      </c>
      <c r="G242" s="78">
        <f t="shared" si="5"/>
        <v>1278.28</v>
      </c>
    </row>
    <row r="243" spans="3:7" ht="90.75" x14ac:dyDescent="0.25">
      <c r="C243" s="74" t="s">
        <v>1853</v>
      </c>
      <c r="D243" s="75" t="s">
        <v>3289</v>
      </c>
      <c r="E243" s="76">
        <v>8295939.7699999996</v>
      </c>
      <c r="F243" s="77">
        <f t="shared" si="4"/>
        <v>8295.94</v>
      </c>
      <c r="G243" s="78">
        <f t="shared" si="5"/>
        <v>8295.94</v>
      </c>
    </row>
    <row r="244" spans="3:7" ht="57" x14ac:dyDescent="0.25">
      <c r="C244" s="74" t="s">
        <v>1854</v>
      </c>
      <c r="D244" s="75" t="s">
        <v>1955</v>
      </c>
      <c r="E244" s="76">
        <v>907151.46</v>
      </c>
      <c r="F244" s="77">
        <f t="shared" si="4"/>
        <v>907.15</v>
      </c>
      <c r="G244" s="78">
        <f t="shared" si="5"/>
        <v>907.15</v>
      </c>
    </row>
    <row r="245" spans="3:7" ht="79.5" x14ac:dyDescent="0.25">
      <c r="C245" s="74" t="s">
        <v>1855</v>
      </c>
      <c r="D245" s="75" t="s">
        <v>1956</v>
      </c>
      <c r="E245" s="76">
        <v>3654667.02</v>
      </c>
      <c r="F245" s="77">
        <f t="shared" si="4"/>
        <v>3654.67</v>
      </c>
      <c r="G245" s="78">
        <f t="shared" si="5"/>
        <v>3654.67</v>
      </c>
    </row>
    <row r="246" spans="3:7" ht="79.5" x14ac:dyDescent="0.25">
      <c r="C246" s="74" t="s">
        <v>1856</v>
      </c>
      <c r="D246" s="75" t="s">
        <v>3290</v>
      </c>
      <c r="E246" s="76">
        <v>1201685.54</v>
      </c>
      <c r="F246" s="77">
        <f t="shared" si="4"/>
        <v>1201.69</v>
      </c>
      <c r="G246" s="78">
        <f t="shared" si="5"/>
        <v>1201.69</v>
      </c>
    </row>
    <row r="247" spans="3:7" ht="45.75" x14ac:dyDescent="0.25">
      <c r="C247" s="74" t="s">
        <v>1857</v>
      </c>
      <c r="D247" s="75" t="s">
        <v>1958</v>
      </c>
      <c r="E247" s="76">
        <v>1709365.29</v>
      </c>
      <c r="F247" s="77">
        <f t="shared" si="4"/>
        <v>1709.37</v>
      </c>
      <c r="G247" s="78">
        <f t="shared" si="5"/>
        <v>1709.37</v>
      </c>
    </row>
    <row r="248" spans="3:7" ht="79.5" x14ac:dyDescent="0.25">
      <c r="C248" s="74" t="s">
        <v>1858</v>
      </c>
      <c r="D248" s="75" t="s">
        <v>1959</v>
      </c>
      <c r="E248" s="76">
        <v>1040495.3</v>
      </c>
      <c r="F248" s="77">
        <f t="shared" si="4"/>
        <v>1040.5</v>
      </c>
      <c r="G248" s="78">
        <f t="shared" si="5"/>
        <v>1040.5</v>
      </c>
    </row>
    <row r="249" spans="3:7" ht="79.5" x14ac:dyDescent="0.25">
      <c r="C249" s="74" t="s">
        <v>1859</v>
      </c>
      <c r="D249" s="75" t="s">
        <v>1960</v>
      </c>
      <c r="E249" s="76">
        <v>205133.89</v>
      </c>
      <c r="F249" s="77">
        <f t="shared" si="4"/>
        <v>205.13</v>
      </c>
      <c r="G249" s="78">
        <f t="shared" si="5"/>
        <v>205.13</v>
      </c>
    </row>
    <row r="250" spans="3:7" ht="68.25" x14ac:dyDescent="0.25">
      <c r="C250" s="74" t="s">
        <v>2295</v>
      </c>
      <c r="D250" s="75" t="s">
        <v>3291</v>
      </c>
      <c r="E250" s="76">
        <v>1472347.02</v>
      </c>
      <c r="F250" s="77">
        <f t="shared" si="4"/>
        <v>1472.35</v>
      </c>
      <c r="G250" s="78">
        <f t="shared" si="5"/>
        <v>1472.35</v>
      </c>
    </row>
    <row r="251" spans="3:7" ht="57" x14ac:dyDescent="0.25">
      <c r="C251" s="74" t="s">
        <v>1860</v>
      </c>
      <c r="D251" s="75" t="s">
        <v>1961</v>
      </c>
      <c r="E251" s="76">
        <v>1067867.81</v>
      </c>
      <c r="F251" s="77">
        <f t="shared" si="4"/>
        <v>1067.8699999999999</v>
      </c>
      <c r="G251" s="78">
        <f t="shared" si="5"/>
        <v>1067.8699999999999</v>
      </c>
    </row>
    <row r="252" spans="3:7" ht="45.75" x14ac:dyDescent="0.25">
      <c r="C252" s="74" t="s">
        <v>1861</v>
      </c>
      <c r="D252" s="75" t="s">
        <v>1962</v>
      </c>
      <c r="E252" s="76">
        <v>767318.03</v>
      </c>
      <c r="F252" s="77">
        <f t="shared" si="4"/>
        <v>767.32</v>
      </c>
      <c r="G252" s="78">
        <f t="shared" si="5"/>
        <v>767.32</v>
      </c>
    </row>
    <row r="253" spans="3:7" ht="57" x14ac:dyDescent="0.25">
      <c r="C253" s="74" t="s">
        <v>1862</v>
      </c>
      <c r="D253" s="75" t="s">
        <v>1963</v>
      </c>
      <c r="E253" s="76">
        <v>11176553.140000001</v>
      </c>
      <c r="F253" s="77">
        <f t="shared" si="4"/>
        <v>11176.55</v>
      </c>
      <c r="G253" s="78">
        <f t="shared" si="5"/>
        <v>11176.55</v>
      </c>
    </row>
    <row r="254" spans="3:7" ht="79.5" x14ac:dyDescent="0.25">
      <c r="C254" s="74" t="s">
        <v>2297</v>
      </c>
      <c r="D254" s="75" t="s">
        <v>3292</v>
      </c>
      <c r="E254" s="76">
        <v>12763974.68</v>
      </c>
      <c r="F254" s="77">
        <f t="shared" si="4"/>
        <v>12763.97</v>
      </c>
      <c r="G254" s="78">
        <f t="shared" si="5"/>
        <v>12763.97</v>
      </c>
    </row>
    <row r="255" spans="3:7" ht="79.5" x14ac:dyDescent="0.25">
      <c r="C255" s="74" t="s">
        <v>1863</v>
      </c>
      <c r="D255" s="75" t="s">
        <v>1964</v>
      </c>
      <c r="E255" s="76">
        <v>680712.72</v>
      </c>
      <c r="F255" s="77">
        <f t="shared" si="4"/>
        <v>680.71</v>
      </c>
      <c r="G255" s="78">
        <f t="shared" si="5"/>
        <v>680.71</v>
      </c>
    </row>
    <row r="256" spans="3:7" ht="68.25" x14ac:dyDescent="0.25">
      <c r="C256" s="74" t="s">
        <v>2299</v>
      </c>
      <c r="D256" s="75" t="s">
        <v>3293</v>
      </c>
      <c r="E256" s="76">
        <v>3109312.89</v>
      </c>
      <c r="F256" s="77">
        <f t="shared" si="4"/>
        <v>3109.31</v>
      </c>
      <c r="G256" s="78">
        <f t="shared" si="5"/>
        <v>3109.31</v>
      </c>
    </row>
    <row r="257" spans="3:7" ht="90.75" x14ac:dyDescent="0.25">
      <c r="C257" s="74" t="s">
        <v>2301</v>
      </c>
      <c r="D257" s="75" t="s">
        <v>3294</v>
      </c>
      <c r="E257" s="76">
        <v>38157074.93</v>
      </c>
      <c r="F257" s="77">
        <f t="shared" si="4"/>
        <v>38157.07</v>
      </c>
      <c r="G257" s="78">
        <f t="shared" si="5"/>
        <v>38157.07</v>
      </c>
    </row>
    <row r="258" spans="3:7" ht="90.75" x14ac:dyDescent="0.25">
      <c r="C258" s="74" t="s">
        <v>2303</v>
      </c>
      <c r="D258" s="75" t="s">
        <v>3295</v>
      </c>
      <c r="E258" s="76">
        <v>42665937.869999997</v>
      </c>
      <c r="F258" s="77">
        <f t="shared" si="4"/>
        <v>42665.94</v>
      </c>
      <c r="G258" s="78">
        <f t="shared" si="5"/>
        <v>42665.94</v>
      </c>
    </row>
    <row r="259" spans="3:7" ht="68.25" x14ac:dyDescent="0.25">
      <c r="C259" s="74" t="s">
        <v>2305</v>
      </c>
      <c r="D259" s="75" t="s">
        <v>3296</v>
      </c>
      <c r="E259" s="76">
        <v>2306819.4700000002</v>
      </c>
      <c r="F259" s="77">
        <f t="shared" si="4"/>
        <v>2306.8200000000002</v>
      </c>
      <c r="G259" s="78">
        <f t="shared" si="5"/>
        <v>2306.8200000000002</v>
      </c>
    </row>
    <row r="260" spans="3:7" ht="68.25" x14ac:dyDescent="0.25">
      <c r="C260" s="74" t="s">
        <v>2307</v>
      </c>
      <c r="D260" s="75" t="s">
        <v>3297</v>
      </c>
      <c r="E260" s="76">
        <v>5384517</v>
      </c>
      <c r="F260" s="77">
        <f t="shared" si="4"/>
        <v>5384.52</v>
      </c>
      <c r="G260" s="78">
        <f t="shared" si="5"/>
        <v>5384.52</v>
      </c>
    </row>
    <row r="261" spans="3:7" ht="90.75" x14ac:dyDescent="0.25">
      <c r="C261" s="74" t="s">
        <v>2309</v>
      </c>
      <c r="D261" s="75" t="s">
        <v>3298</v>
      </c>
      <c r="E261" s="76">
        <v>22745189.91</v>
      </c>
      <c r="F261" s="77">
        <f t="shared" si="4"/>
        <v>22745.19</v>
      </c>
      <c r="G261" s="78">
        <f t="shared" si="5"/>
        <v>22745.19</v>
      </c>
    </row>
    <row r="262" spans="3:7" ht="68.25" x14ac:dyDescent="0.25">
      <c r="C262" s="74" t="s">
        <v>2311</v>
      </c>
      <c r="D262" s="75" t="s">
        <v>3299</v>
      </c>
      <c r="E262" s="76">
        <v>2315671235</v>
      </c>
      <c r="F262" s="77">
        <f t="shared" si="4"/>
        <v>2315671.2400000002</v>
      </c>
      <c r="G262" s="78">
        <f t="shared" si="5"/>
        <v>2315671.2400000002</v>
      </c>
    </row>
    <row r="263" spans="3:7" ht="68.25" x14ac:dyDescent="0.25">
      <c r="C263" s="74" t="s">
        <v>2313</v>
      </c>
      <c r="D263" s="75" t="s">
        <v>3300</v>
      </c>
      <c r="E263" s="76">
        <v>40120353.340000004</v>
      </c>
      <c r="F263" s="77">
        <f t="shared" si="4"/>
        <v>40120.35</v>
      </c>
      <c r="G263" s="78">
        <f t="shared" si="5"/>
        <v>40120.35</v>
      </c>
    </row>
    <row r="264" spans="3:7" ht="68.25" x14ac:dyDescent="0.25">
      <c r="C264" s="74" t="s">
        <v>2315</v>
      </c>
      <c r="D264" s="75" t="s">
        <v>3301</v>
      </c>
      <c r="E264" s="76">
        <v>629400.24</v>
      </c>
      <c r="F264" s="77">
        <f t="shared" si="4"/>
        <v>629.4</v>
      </c>
      <c r="G264" s="78">
        <f t="shared" si="5"/>
        <v>629.4</v>
      </c>
    </row>
    <row r="265" spans="3:7" ht="79.5" x14ac:dyDescent="0.25">
      <c r="C265" s="74" t="s">
        <v>2317</v>
      </c>
      <c r="D265" s="75" t="s">
        <v>3302</v>
      </c>
      <c r="E265" s="76">
        <v>7862458.2699999996</v>
      </c>
      <c r="F265" s="77">
        <f t="shared" si="4"/>
        <v>7862.46</v>
      </c>
      <c r="G265" s="78">
        <f t="shared" si="5"/>
        <v>7862.46</v>
      </c>
    </row>
    <row r="266" spans="3:7" ht="79.5" x14ac:dyDescent="0.25">
      <c r="C266" s="74" t="s">
        <v>2319</v>
      </c>
      <c r="D266" s="75" t="s">
        <v>3303</v>
      </c>
      <c r="E266" s="76">
        <v>620208</v>
      </c>
      <c r="F266" s="77">
        <f t="shared" si="4"/>
        <v>620.21</v>
      </c>
      <c r="G266" s="78">
        <f t="shared" si="5"/>
        <v>620.21</v>
      </c>
    </row>
    <row r="267" spans="3:7" ht="90.75" x14ac:dyDescent="0.25">
      <c r="C267" s="74" t="s">
        <v>2321</v>
      </c>
      <c r="D267" s="75" t="s">
        <v>3304</v>
      </c>
      <c r="E267" s="76">
        <v>1196742.1200000001</v>
      </c>
      <c r="F267" s="77">
        <f t="shared" si="4"/>
        <v>1196.74</v>
      </c>
      <c r="G267" s="78">
        <f t="shared" si="5"/>
        <v>1196.74</v>
      </c>
    </row>
    <row r="268" spans="3:7" ht="90.75" x14ac:dyDescent="0.25">
      <c r="C268" s="74" t="s">
        <v>2323</v>
      </c>
      <c r="D268" s="75" t="s">
        <v>3305</v>
      </c>
      <c r="E268" s="76">
        <v>46973984.689999998</v>
      </c>
      <c r="F268" s="77">
        <f t="shared" si="4"/>
        <v>46973.98</v>
      </c>
      <c r="G268" s="78">
        <f t="shared" si="5"/>
        <v>46973.98</v>
      </c>
    </row>
    <row r="269" spans="3:7" ht="57" x14ac:dyDescent="0.25">
      <c r="C269" s="74" t="s">
        <v>1864</v>
      </c>
      <c r="D269" s="75" t="s">
        <v>3306</v>
      </c>
      <c r="E269" s="76">
        <v>7984494.7199999997</v>
      </c>
      <c r="F269" s="77">
        <f t="shared" si="4"/>
        <v>7984.49</v>
      </c>
      <c r="G269" s="78">
        <f t="shared" si="5"/>
        <v>7984.49</v>
      </c>
    </row>
    <row r="270" spans="3:7" ht="79.5" x14ac:dyDescent="0.25">
      <c r="C270" s="74" t="s">
        <v>2325</v>
      </c>
      <c r="D270" s="75" t="s">
        <v>3307</v>
      </c>
      <c r="E270" s="76">
        <v>75663475.340000004</v>
      </c>
      <c r="F270" s="77">
        <f t="shared" si="4"/>
        <v>75663.48</v>
      </c>
      <c r="G270" s="78">
        <f t="shared" si="5"/>
        <v>75663.48</v>
      </c>
    </row>
    <row r="271" spans="3:7" ht="68.25" x14ac:dyDescent="0.25">
      <c r="C271" s="74" t="s">
        <v>1865</v>
      </c>
      <c r="D271" s="75" t="s">
        <v>3308</v>
      </c>
      <c r="E271" s="76">
        <v>15809987.9</v>
      </c>
      <c r="F271" s="77">
        <f t="shared" si="4"/>
        <v>15809.99</v>
      </c>
      <c r="G271" s="78">
        <f t="shared" si="5"/>
        <v>15809.99</v>
      </c>
    </row>
    <row r="272" spans="3:7" ht="90.75" x14ac:dyDescent="0.25">
      <c r="C272" s="74" t="s">
        <v>2327</v>
      </c>
      <c r="D272" s="75" t="s">
        <v>3309</v>
      </c>
      <c r="E272" s="76">
        <v>5532902.9299999997</v>
      </c>
      <c r="F272" s="77">
        <f t="shared" si="4"/>
        <v>5532.9</v>
      </c>
      <c r="G272" s="78">
        <f t="shared" si="5"/>
        <v>5532.9</v>
      </c>
    </row>
    <row r="273" spans="3:7" ht="68.25" x14ac:dyDescent="0.25">
      <c r="C273" s="74" t="s">
        <v>1866</v>
      </c>
      <c r="D273" s="75" t="s">
        <v>1967</v>
      </c>
      <c r="E273" s="76">
        <v>27098019.710000001</v>
      </c>
      <c r="F273" s="77">
        <f t="shared" si="4"/>
        <v>27098.02</v>
      </c>
      <c r="G273" s="78">
        <f t="shared" si="5"/>
        <v>27098.02</v>
      </c>
    </row>
    <row r="274" spans="3:7" ht="68.25" x14ac:dyDescent="0.25">
      <c r="C274" s="74" t="s">
        <v>2330</v>
      </c>
      <c r="D274" s="75" t="s">
        <v>3310</v>
      </c>
      <c r="E274" s="76">
        <v>1424271.8</v>
      </c>
      <c r="F274" s="77">
        <f t="shared" si="4"/>
        <v>1424.27</v>
      </c>
      <c r="G274" s="78">
        <f t="shared" si="5"/>
        <v>1424.27</v>
      </c>
    </row>
    <row r="275" spans="3:7" ht="79.5" x14ac:dyDescent="0.25">
      <c r="C275" s="74" t="s">
        <v>2332</v>
      </c>
      <c r="D275" s="75" t="s">
        <v>3311</v>
      </c>
      <c r="E275" s="76">
        <v>773136</v>
      </c>
      <c r="F275" s="77">
        <f t="shared" si="4"/>
        <v>773.14</v>
      </c>
      <c r="G275" s="78">
        <f t="shared" si="5"/>
        <v>773.14</v>
      </c>
    </row>
    <row r="276" spans="3:7" ht="68.25" x14ac:dyDescent="0.25">
      <c r="C276" s="74" t="s">
        <v>2334</v>
      </c>
      <c r="D276" s="75" t="s">
        <v>3312</v>
      </c>
      <c r="E276" s="76">
        <v>10523902.68</v>
      </c>
      <c r="F276" s="77">
        <f t="shared" ref="F276:F314" si="6">ROUND(E276/1000,2)</f>
        <v>10523.9</v>
      </c>
      <c r="G276" s="78">
        <f t="shared" ref="G276:G314" si="7">F276-M276</f>
        <v>10523.9</v>
      </c>
    </row>
    <row r="277" spans="3:7" ht="79.5" x14ac:dyDescent="0.25">
      <c r="C277" s="74" t="s">
        <v>2336</v>
      </c>
      <c r="D277" s="75" t="s">
        <v>3313</v>
      </c>
      <c r="E277" s="76">
        <v>2076422.4</v>
      </c>
      <c r="F277" s="77">
        <f t="shared" si="6"/>
        <v>2076.42</v>
      </c>
      <c r="G277" s="78">
        <f t="shared" si="7"/>
        <v>2076.42</v>
      </c>
    </row>
    <row r="278" spans="3:7" ht="79.5" x14ac:dyDescent="0.25">
      <c r="C278" s="74" t="s">
        <v>2338</v>
      </c>
      <c r="D278" s="75" t="s">
        <v>3314</v>
      </c>
      <c r="E278" s="76">
        <v>990633.6</v>
      </c>
      <c r="F278" s="77">
        <f t="shared" si="6"/>
        <v>990.63</v>
      </c>
      <c r="G278" s="78">
        <f t="shared" si="7"/>
        <v>990.63</v>
      </c>
    </row>
    <row r="279" spans="3:7" ht="68.25" x14ac:dyDescent="0.25">
      <c r="C279" s="74" t="s">
        <v>2340</v>
      </c>
      <c r="D279" s="75" t="s">
        <v>3315</v>
      </c>
      <c r="E279" s="76">
        <v>2870572.44</v>
      </c>
      <c r="F279" s="77">
        <f t="shared" si="6"/>
        <v>2870.57</v>
      </c>
      <c r="G279" s="78">
        <f t="shared" si="7"/>
        <v>2870.57</v>
      </c>
    </row>
    <row r="280" spans="3:7" ht="102" x14ac:dyDescent="0.25">
      <c r="C280" s="74" t="s">
        <v>1867</v>
      </c>
      <c r="D280" s="75" t="s">
        <v>1968</v>
      </c>
      <c r="E280" s="76">
        <v>17829402.879999999</v>
      </c>
      <c r="F280" s="77">
        <f t="shared" si="6"/>
        <v>17829.400000000001</v>
      </c>
      <c r="G280" s="78">
        <f t="shared" si="7"/>
        <v>17829.400000000001</v>
      </c>
    </row>
    <row r="281" spans="3:7" ht="68.25" x14ac:dyDescent="0.25">
      <c r="C281" s="74" t="s">
        <v>2342</v>
      </c>
      <c r="D281" s="75" t="s">
        <v>3316</v>
      </c>
      <c r="E281" s="76">
        <v>886182.07</v>
      </c>
      <c r="F281" s="77">
        <f t="shared" si="6"/>
        <v>886.18</v>
      </c>
      <c r="G281" s="78">
        <f t="shared" si="7"/>
        <v>886.18</v>
      </c>
    </row>
    <row r="282" spans="3:7" ht="90.75" x14ac:dyDescent="0.25">
      <c r="C282" s="74" t="s">
        <v>1868</v>
      </c>
      <c r="D282" s="75" t="s">
        <v>3317</v>
      </c>
      <c r="E282" s="76">
        <v>55317783.469999999</v>
      </c>
      <c r="F282" s="77">
        <f t="shared" si="6"/>
        <v>55317.78</v>
      </c>
      <c r="G282" s="78">
        <f t="shared" si="7"/>
        <v>55317.78</v>
      </c>
    </row>
    <row r="283" spans="3:7" ht="90.75" x14ac:dyDescent="0.25">
      <c r="C283" s="74" t="s">
        <v>2344</v>
      </c>
      <c r="D283" s="75" t="s">
        <v>3318</v>
      </c>
      <c r="E283" s="76">
        <v>3369985.19</v>
      </c>
      <c r="F283" s="77">
        <f t="shared" si="6"/>
        <v>3369.99</v>
      </c>
      <c r="G283" s="78">
        <f t="shared" si="7"/>
        <v>3369.99</v>
      </c>
    </row>
    <row r="284" spans="3:7" ht="90.75" x14ac:dyDescent="0.25">
      <c r="C284" s="74" t="s">
        <v>2346</v>
      </c>
      <c r="D284" s="75" t="s">
        <v>3319</v>
      </c>
      <c r="E284" s="76">
        <v>3669464.67</v>
      </c>
      <c r="F284" s="77">
        <f t="shared" si="6"/>
        <v>3669.46</v>
      </c>
      <c r="G284" s="78">
        <f t="shared" si="7"/>
        <v>3669.46</v>
      </c>
    </row>
    <row r="285" spans="3:7" ht="90.75" x14ac:dyDescent="0.25">
      <c r="C285" s="74" t="s">
        <v>1869</v>
      </c>
      <c r="D285" s="75" t="s">
        <v>1970</v>
      </c>
      <c r="E285" s="76">
        <v>47255981.509999998</v>
      </c>
      <c r="F285" s="77">
        <f t="shared" si="6"/>
        <v>47255.98</v>
      </c>
      <c r="G285" s="78">
        <f t="shared" si="7"/>
        <v>47255.98</v>
      </c>
    </row>
    <row r="286" spans="3:7" ht="79.5" x14ac:dyDescent="0.25">
      <c r="C286" s="74" t="s">
        <v>1870</v>
      </c>
      <c r="D286" s="75" t="s">
        <v>1971</v>
      </c>
      <c r="E286" s="76">
        <v>885947.54</v>
      </c>
      <c r="F286" s="77">
        <f t="shared" si="6"/>
        <v>885.95</v>
      </c>
      <c r="G286" s="78">
        <f t="shared" si="7"/>
        <v>885.95</v>
      </c>
    </row>
    <row r="287" spans="3:7" ht="102" x14ac:dyDescent="0.25">
      <c r="C287" s="74" t="s">
        <v>2348</v>
      </c>
      <c r="D287" s="75" t="s">
        <v>3320</v>
      </c>
      <c r="E287" s="76">
        <v>2724323.59</v>
      </c>
      <c r="F287" s="77">
        <f t="shared" si="6"/>
        <v>2724.32</v>
      </c>
      <c r="G287" s="78">
        <f t="shared" si="7"/>
        <v>2724.32</v>
      </c>
    </row>
    <row r="288" spans="3:7" ht="90.75" x14ac:dyDescent="0.25">
      <c r="C288" s="74" t="s">
        <v>2350</v>
      </c>
      <c r="D288" s="75" t="s">
        <v>3321</v>
      </c>
      <c r="E288" s="76">
        <v>4242041.29</v>
      </c>
      <c r="F288" s="77">
        <f t="shared" si="6"/>
        <v>4242.04</v>
      </c>
      <c r="G288" s="78">
        <f t="shared" si="7"/>
        <v>4242.04</v>
      </c>
    </row>
    <row r="289" spans="3:7" ht="57" x14ac:dyDescent="0.25">
      <c r="C289" s="74" t="s">
        <v>1871</v>
      </c>
      <c r="D289" s="75" t="s">
        <v>1972</v>
      </c>
      <c r="E289" s="76">
        <v>3782823.78</v>
      </c>
      <c r="F289" s="77">
        <f t="shared" si="6"/>
        <v>3782.82</v>
      </c>
      <c r="G289" s="78">
        <f t="shared" si="7"/>
        <v>3782.82</v>
      </c>
    </row>
    <row r="290" spans="3:7" ht="79.5" x14ac:dyDescent="0.25">
      <c r="C290" s="74" t="s">
        <v>2352</v>
      </c>
      <c r="D290" s="75" t="s">
        <v>3322</v>
      </c>
      <c r="E290" s="76">
        <v>1158841.42</v>
      </c>
      <c r="F290" s="77">
        <f t="shared" si="6"/>
        <v>1158.8399999999999</v>
      </c>
      <c r="G290" s="78">
        <f t="shared" si="7"/>
        <v>1158.8399999999999</v>
      </c>
    </row>
    <row r="291" spans="3:7" ht="90.75" x14ac:dyDescent="0.25">
      <c r="C291" s="74" t="s">
        <v>1872</v>
      </c>
      <c r="D291" s="75" t="s">
        <v>1973</v>
      </c>
      <c r="E291" s="76">
        <v>19654473.07</v>
      </c>
      <c r="F291" s="77">
        <f t="shared" si="6"/>
        <v>19654.47</v>
      </c>
      <c r="G291" s="78">
        <f t="shared" si="7"/>
        <v>19654.47</v>
      </c>
    </row>
    <row r="292" spans="3:7" ht="79.5" x14ac:dyDescent="0.25">
      <c r="C292" s="74" t="s">
        <v>1873</v>
      </c>
      <c r="D292" s="75" t="s">
        <v>3323</v>
      </c>
      <c r="E292" s="76">
        <v>59503374.75</v>
      </c>
      <c r="F292" s="77">
        <f t="shared" si="6"/>
        <v>59503.37</v>
      </c>
      <c r="G292" s="78">
        <f t="shared" si="7"/>
        <v>59503.37</v>
      </c>
    </row>
    <row r="293" spans="3:7" ht="57" x14ac:dyDescent="0.25">
      <c r="C293" s="74" t="s">
        <v>1874</v>
      </c>
      <c r="D293" s="75" t="s">
        <v>1975</v>
      </c>
      <c r="E293" s="76">
        <v>3880000</v>
      </c>
      <c r="F293" s="77">
        <f t="shared" si="6"/>
        <v>3880</v>
      </c>
      <c r="G293" s="78">
        <f t="shared" si="7"/>
        <v>3880</v>
      </c>
    </row>
    <row r="294" spans="3:7" ht="34.5" x14ac:dyDescent="0.25">
      <c r="C294" s="74" t="s">
        <v>2354</v>
      </c>
      <c r="D294" s="75" t="s">
        <v>2355</v>
      </c>
      <c r="E294" s="76">
        <v>1000000</v>
      </c>
      <c r="F294" s="77">
        <f t="shared" si="6"/>
        <v>1000</v>
      </c>
      <c r="G294" s="78">
        <f t="shared" si="7"/>
        <v>1000</v>
      </c>
    </row>
    <row r="295" spans="3:7" ht="45.75" x14ac:dyDescent="0.25">
      <c r="C295" s="74" t="s">
        <v>2356</v>
      </c>
      <c r="D295" s="75" t="s">
        <v>2357</v>
      </c>
      <c r="E295" s="76">
        <v>966283.83</v>
      </c>
      <c r="F295" s="77">
        <f t="shared" si="6"/>
        <v>966.28</v>
      </c>
      <c r="G295" s="78">
        <f t="shared" si="7"/>
        <v>966.28</v>
      </c>
    </row>
    <row r="296" spans="3:7" ht="45.75" x14ac:dyDescent="0.25">
      <c r="C296" s="74" t="s">
        <v>2358</v>
      </c>
      <c r="D296" s="75" t="s">
        <v>2359</v>
      </c>
      <c r="E296" s="76">
        <v>1689909.32</v>
      </c>
      <c r="F296" s="77">
        <f t="shared" si="6"/>
        <v>1689.91</v>
      </c>
      <c r="G296" s="78">
        <f t="shared" si="7"/>
        <v>1689.91</v>
      </c>
    </row>
    <row r="297" spans="3:7" ht="45.75" x14ac:dyDescent="0.25">
      <c r="C297" s="74" t="s">
        <v>2360</v>
      </c>
      <c r="D297" s="75" t="s">
        <v>2361</v>
      </c>
      <c r="E297" s="76">
        <v>4169008.11</v>
      </c>
      <c r="F297" s="77">
        <f t="shared" si="6"/>
        <v>4169.01</v>
      </c>
      <c r="G297" s="78">
        <f t="shared" si="7"/>
        <v>4169.01</v>
      </c>
    </row>
    <row r="298" spans="3:7" ht="45.75" x14ac:dyDescent="0.25">
      <c r="C298" s="74" t="s">
        <v>2362</v>
      </c>
      <c r="D298" s="75" t="s">
        <v>2363</v>
      </c>
      <c r="E298" s="76">
        <v>3911511.2</v>
      </c>
      <c r="F298" s="77">
        <f t="shared" si="6"/>
        <v>3911.51</v>
      </c>
      <c r="G298" s="78">
        <f t="shared" si="7"/>
        <v>3911.51</v>
      </c>
    </row>
    <row r="299" spans="3:7" ht="45.75" x14ac:dyDescent="0.25">
      <c r="C299" s="74" t="s">
        <v>2364</v>
      </c>
      <c r="D299" s="75" t="s">
        <v>2365</v>
      </c>
      <c r="E299" s="76">
        <v>9131275.4199999999</v>
      </c>
      <c r="F299" s="77">
        <f t="shared" si="6"/>
        <v>9131.2800000000007</v>
      </c>
      <c r="G299" s="78">
        <f t="shared" si="7"/>
        <v>9131.2800000000007</v>
      </c>
    </row>
    <row r="300" spans="3:7" ht="57" x14ac:dyDescent="0.25">
      <c r="C300" s="74" t="s">
        <v>2366</v>
      </c>
      <c r="D300" s="75" t="s">
        <v>3324</v>
      </c>
      <c r="E300" s="76">
        <v>11813305.4</v>
      </c>
      <c r="F300" s="77">
        <f t="shared" si="6"/>
        <v>11813.31</v>
      </c>
      <c r="G300" s="78">
        <f t="shared" si="7"/>
        <v>11813.31</v>
      </c>
    </row>
    <row r="301" spans="3:7" ht="34.5" x14ac:dyDescent="0.25">
      <c r="C301" s="74" t="s">
        <v>2368</v>
      </c>
      <c r="D301" s="75" t="s">
        <v>2369</v>
      </c>
      <c r="E301" s="76">
        <v>1192374.25</v>
      </c>
      <c r="F301" s="77">
        <f t="shared" si="6"/>
        <v>1192.3699999999999</v>
      </c>
      <c r="G301" s="78">
        <f t="shared" si="7"/>
        <v>1192.3699999999999</v>
      </c>
    </row>
    <row r="302" spans="3:7" ht="79.5" x14ac:dyDescent="0.25">
      <c r="C302" s="74" t="s">
        <v>2370</v>
      </c>
      <c r="D302" s="75" t="s">
        <v>3325</v>
      </c>
      <c r="E302" s="76">
        <v>3072494.64</v>
      </c>
      <c r="F302" s="77">
        <f t="shared" si="6"/>
        <v>3072.49</v>
      </c>
      <c r="G302" s="78">
        <f t="shared" si="7"/>
        <v>3072.49</v>
      </c>
    </row>
    <row r="303" spans="3:7" ht="34.5" x14ac:dyDescent="0.25">
      <c r="C303" s="74" t="s">
        <v>2372</v>
      </c>
      <c r="D303" s="75" t="s">
        <v>2373</v>
      </c>
      <c r="E303" s="76">
        <v>2451560</v>
      </c>
      <c r="F303" s="77">
        <f t="shared" si="6"/>
        <v>2451.56</v>
      </c>
      <c r="G303" s="78">
        <f t="shared" si="7"/>
        <v>2451.56</v>
      </c>
    </row>
    <row r="304" spans="3:7" ht="79.5" x14ac:dyDescent="0.25">
      <c r="C304" s="74" t="s">
        <v>2374</v>
      </c>
      <c r="D304" s="75" t="s">
        <v>3326</v>
      </c>
      <c r="E304" s="76">
        <v>2688025.44</v>
      </c>
      <c r="F304" s="77">
        <f t="shared" si="6"/>
        <v>2688.03</v>
      </c>
      <c r="G304" s="78">
        <f t="shared" si="7"/>
        <v>2688.03</v>
      </c>
    </row>
    <row r="305" spans="3:7" ht="45.75" x14ac:dyDescent="0.25">
      <c r="C305" s="74" t="s">
        <v>1875</v>
      </c>
      <c r="D305" s="75" t="s">
        <v>1976</v>
      </c>
      <c r="E305" s="76">
        <v>1655166.95</v>
      </c>
      <c r="F305" s="77">
        <f t="shared" si="6"/>
        <v>1655.17</v>
      </c>
      <c r="G305" s="78">
        <f t="shared" si="7"/>
        <v>1655.17</v>
      </c>
    </row>
    <row r="306" spans="3:7" ht="68.25" x14ac:dyDescent="0.25">
      <c r="C306" s="74" t="s">
        <v>1876</v>
      </c>
      <c r="D306" s="75" t="s">
        <v>1977</v>
      </c>
      <c r="E306" s="76">
        <v>1245961.04</v>
      </c>
      <c r="F306" s="77">
        <f t="shared" si="6"/>
        <v>1245.96</v>
      </c>
      <c r="G306" s="78">
        <f t="shared" si="7"/>
        <v>1245.96</v>
      </c>
    </row>
    <row r="307" spans="3:7" ht="68.25" x14ac:dyDescent="0.25">
      <c r="C307" s="74" t="s">
        <v>2118</v>
      </c>
      <c r="D307" s="75" t="s">
        <v>2117</v>
      </c>
      <c r="E307" s="76">
        <v>3733570.68</v>
      </c>
      <c r="F307" s="77">
        <f t="shared" si="6"/>
        <v>3733.57</v>
      </c>
      <c r="G307" s="78">
        <f t="shared" si="7"/>
        <v>3733.57</v>
      </c>
    </row>
    <row r="308" spans="3:7" ht="79.5" x14ac:dyDescent="0.25">
      <c r="C308" s="74" t="s">
        <v>2105</v>
      </c>
      <c r="D308" s="75" t="s">
        <v>2111</v>
      </c>
      <c r="E308" s="76">
        <v>726467.13</v>
      </c>
      <c r="F308" s="77">
        <f t="shared" si="6"/>
        <v>726.47</v>
      </c>
      <c r="G308" s="78">
        <f t="shared" si="7"/>
        <v>726.47</v>
      </c>
    </row>
    <row r="309" spans="3:7" ht="79.5" x14ac:dyDescent="0.25">
      <c r="C309" s="74" t="s">
        <v>2106</v>
      </c>
      <c r="D309" s="75" t="s">
        <v>2112</v>
      </c>
      <c r="E309" s="76">
        <v>8445989.2599999998</v>
      </c>
      <c r="F309" s="77">
        <f t="shared" si="6"/>
        <v>8445.99</v>
      </c>
      <c r="G309" s="78">
        <f t="shared" si="7"/>
        <v>8445.99</v>
      </c>
    </row>
    <row r="310" spans="3:7" ht="79.5" x14ac:dyDescent="0.25">
      <c r="C310" s="74" t="s">
        <v>2107</v>
      </c>
      <c r="D310" s="75" t="s">
        <v>2113</v>
      </c>
      <c r="E310" s="76">
        <v>5097845.59</v>
      </c>
      <c r="F310" s="77">
        <f t="shared" si="6"/>
        <v>5097.8500000000004</v>
      </c>
      <c r="G310" s="78">
        <f t="shared" si="7"/>
        <v>5097.8500000000004</v>
      </c>
    </row>
    <row r="311" spans="3:7" ht="79.5" x14ac:dyDescent="0.25">
      <c r="C311" s="74" t="s">
        <v>2108</v>
      </c>
      <c r="D311" s="75" t="s">
        <v>3327</v>
      </c>
      <c r="E311" s="76">
        <v>229334.25</v>
      </c>
      <c r="F311" s="77">
        <f t="shared" si="6"/>
        <v>229.33</v>
      </c>
      <c r="G311" s="78">
        <f t="shared" si="7"/>
        <v>229.33</v>
      </c>
    </row>
    <row r="312" spans="3:7" ht="79.5" x14ac:dyDescent="0.25">
      <c r="C312" s="74" t="s">
        <v>2109</v>
      </c>
      <c r="D312" s="75" t="s">
        <v>2115</v>
      </c>
      <c r="E312" s="76">
        <v>520985.19</v>
      </c>
      <c r="F312" s="77">
        <f t="shared" si="6"/>
        <v>520.99</v>
      </c>
      <c r="G312" s="78">
        <f t="shared" si="7"/>
        <v>520.99</v>
      </c>
    </row>
    <row r="313" spans="3:7" ht="79.5" x14ac:dyDescent="0.25">
      <c r="C313" s="74" t="s">
        <v>2110</v>
      </c>
      <c r="D313" s="75" t="s">
        <v>2116</v>
      </c>
      <c r="E313" s="76">
        <v>1896955.16</v>
      </c>
      <c r="F313" s="77">
        <f t="shared" si="6"/>
        <v>1896.96</v>
      </c>
      <c r="G313" s="78">
        <f t="shared" si="7"/>
        <v>1896.96</v>
      </c>
    </row>
    <row r="314" spans="3:7" ht="79.5" x14ac:dyDescent="0.25">
      <c r="C314" s="74" t="s">
        <v>3233</v>
      </c>
      <c r="D314" s="75" t="s">
        <v>3328</v>
      </c>
      <c r="E314" s="76">
        <v>2520751.6800000002</v>
      </c>
      <c r="F314" s="77">
        <f t="shared" si="6"/>
        <v>2520.75</v>
      </c>
      <c r="G314" s="78">
        <f t="shared" si="7"/>
        <v>2520.75</v>
      </c>
    </row>
  </sheetData>
  <pageMargins left="0.70866141732283472" right="0.70866141732283472" top="0" bottom="0"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ГКПЗ 2015 с изменениями</vt:lpstr>
      <vt:lpstr>Лист1</vt:lpstr>
      <vt:lpstr>'ГКПЗ 2015 с изменениями'!Заголовки_для_печати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2015-12-31T06:05:30Z</dcterms:modified>
</cp:coreProperties>
</file>